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ch\Downloads\"/>
    </mc:Choice>
  </mc:AlternateContent>
  <xr:revisionPtr revIDLastSave="0" documentId="13_ncr:1_{05196F2A-0555-4F58-81A1-B3F7A2F6E7C8}" xr6:coauthVersionLast="47" xr6:coauthVersionMax="47" xr10:uidLastSave="{00000000-0000-0000-0000-000000000000}"/>
  <bookViews>
    <workbookView xWindow="-105" yWindow="0" windowWidth="26010" windowHeight="20985" xr2:uid="{00000000-000D-0000-FFFF-FFFF00000000}"/>
  </bookViews>
  <sheets>
    <sheet name="total" sheetId="7" r:id="rId1"/>
    <sheet name="MapBestände" sheetId="10" r:id="rId2"/>
    <sheet name="Entwicklungsstufen" sheetId="15" r:id="rId3"/>
    <sheet name="Tip Baumarten Verteilung" sheetId="8" state="hidden" r:id="rId4"/>
    <sheet name="Tip Altersklassen Verteilung" sheetId="9" state="hidden" r:id="rId5"/>
    <sheet name="Tip Histogramme" sheetId="12" state="hidden" r:id="rId6"/>
    <sheet name="Tip Entwicklung" sheetId="14" state="hidden" r:id="rId7"/>
  </sheets>
  <definedNames>
    <definedName name="_xlnm._FilterDatabase" localSheetId="4" hidden="1">'Tip Altersklassen Verteilung'!$A$1:$D$261</definedName>
    <definedName name="_xlnm._FilterDatabase" localSheetId="0" hidden="1">total!$A$1:$Q$2</definedName>
    <definedName name="_xlchart.v1.0" hidden="1">total!$F$1</definedName>
    <definedName name="_xlchart.v1.1" hidden="1">total!$F$2:$F$2</definedName>
    <definedName name="_xlcn.WorksheetConnection_MapBeständeA1H13" hidden="1">MapBestände!$A$1:$H$13</definedName>
    <definedName name="_xlcn.WorksheetConnection_totalA1N261" hidden="1">total!$A$1:$N$2</definedName>
    <definedName name="_xlcn.WorksheetConnection_totalA1Q193" hidden="1">total!$A$1:$Q$193</definedName>
  </definedNames>
  <calcPr calcId="191029"/>
  <pivotCaches>
    <pivotCache cacheId="8" r:id="rId8"/>
    <pivotCache cacheId="13" r:id="rId9"/>
  </pivotCaches>
  <extLst>
    <ext xmlns:x15="http://schemas.microsoft.com/office/spreadsheetml/2010/11/main" uri="{FCE2AD5D-F65C-4FA6-A056-5C36A1767C68}">
      <x15:dataModel>
        <x15:modelTables>
          <x15:modelTable id="Bereich" name="Bereich" connection="WorksheetConnection_total!$A$1:$N$261"/>
          <x15:modelTable id="Bereich1" name="Bereich1" connection="WorksheetConnection_MapBestände!$A$1:$H$13"/>
          <x15:modelTable id="Range" name="Range" connection="WorksheetConnection_total!$A$1:$Q$19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93" i="7" l="1"/>
  <c r="P192" i="7"/>
  <c r="P191" i="7"/>
  <c r="P190" i="7"/>
  <c r="P189" i="7"/>
  <c r="P188" i="7"/>
  <c r="P187" i="7"/>
  <c r="P186" i="7"/>
  <c r="P185" i="7"/>
  <c r="P184" i="7"/>
  <c r="P183" i="7"/>
  <c r="P182" i="7"/>
  <c r="P181" i="7"/>
  <c r="P180" i="7"/>
  <c r="P179" i="7"/>
  <c r="P178" i="7"/>
  <c r="P177" i="7"/>
  <c r="P176" i="7"/>
  <c r="P175" i="7"/>
  <c r="P174" i="7"/>
  <c r="P173" i="7"/>
  <c r="P172" i="7"/>
  <c r="P171" i="7"/>
  <c r="P170" i="7"/>
  <c r="P169" i="7"/>
  <c r="P168" i="7"/>
  <c r="P167" i="7"/>
  <c r="P166" i="7"/>
  <c r="P165" i="7"/>
  <c r="P164" i="7"/>
  <c r="P163" i="7"/>
  <c r="P162" i="7"/>
  <c r="P161" i="7"/>
  <c r="P160" i="7"/>
  <c r="P159" i="7"/>
  <c r="P158" i="7"/>
  <c r="P157" i="7"/>
  <c r="P156" i="7"/>
  <c r="P155" i="7"/>
  <c r="P154" i="7"/>
  <c r="P153" i="7"/>
  <c r="P152" i="7"/>
  <c r="P151" i="7"/>
  <c r="P150" i="7"/>
  <c r="P149" i="7"/>
  <c r="P148" i="7"/>
  <c r="P147" i="7"/>
  <c r="P146" i="7"/>
  <c r="P145" i="7"/>
  <c r="P144" i="7"/>
  <c r="P143" i="7"/>
  <c r="P142" i="7"/>
  <c r="P141" i="7"/>
  <c r="P140" i="7"/>
  <c r="P139" i="7"/>
  <c r="P138" i="7"/>
  <c r="P137" i="7"/>
  <c r="P136" i="7"/>
  <c r="P135" i="7"/>
  <c r="P134" i="7"/>
  <c r="P133" i="7"/>
  <c r="P132" i="7"/>
  <c r="P131" i="7"/>
  <c r="P130" i="7"/>
  <c r="P129" i="7"/>
  <c r="P128" i="7"/>
  <c r="P127" i="7"/>
  <c r="P126" i="7"/>
  <c r="P125" i="7"/>
  <c r="P124" i="7"/>
  <c r="P123" i="7"/>
  <c r="P122" i="7"/>
  <c r="P121" i="7"/>
  <c r="P120" i="7"/>
  <c r="P119" i="7"/>
  <c r="P118" i="7"/>
  <c r="P117" i="7"/>
  <c r="P116" i="7"/>
  <c r="P115" i="7"/>
  <c r="P114" i="7"/>
  <c r="P113" i="7"/>
  <c r="P112" i="7"/>
  <c r="P111" i="7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3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en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MapBestände!$A$1:$H$13" type="102" refreshedVersion="8" minRefreshableVersion="5">
    <extLst>
      <ext xmlns:x15="http://schemas.microsoft.com/office/spreadsheetml/2010/11/main" uri="{DE250136-89BD-433C-8126-D09CA5730AF9}">
        <x15:connection id="Bereich1">
          <x15:rangePr sourceName="_xlcn.WorksheetConnection_MapBeständeA1H13"/>
        </x15:connection>
      </ext>
    </extLst>
  </connection>
  <connection id="3" xr16:uid="{00000000-0015-0000-FFFF-FFFF02000000}" name="WorksheetConnection_total!$A$1:$N$261" type="102" refreshedVersion="8" minRefreshableVersion="5">
    <extLst>
      <ext xmlns:x15="http://schemas.microsoft.com/office/spreadsheetml/2010/11/main" uri="{DE250136-89BD-433C-8126-D09CA5730AF9}">
        <x15:connection id="Bereich">
          <x15:rangePr sourceName="_xlcn.WorksheetConnection_totalA1N261"/>
        </x15:connection>
      </ext>
    </extLst>
  </connection>
  <connection id="4" xr16:uid="{A80F277F-B21D-49E2-B2EB-C3AA17D5A22C}" name="WorksheetConnection_total!$A$1:$Q$193" type="102" refreshedVersion="8" minRefreshableVersion="5">
    <extLst>
      <ext xmlns:x15="http://schemas.microsoft.com/office/spreadsheetml/2010/11/main" uri="{DE250136-89BD-433C-8126-D09CA5730AF9}">
        <x15:connection id="Range">
          <x15:rangePr sourceName="_xlcn.WorksheetConnection_totalA1Q193"/>
        </x15:connection>
      </ext>
    </extLst>
  </connection>
</connections>
</file>

<file path=xl/sharedStrings.xml><?xml version="1.0" encoding="utf-8"?>
<sst xmlns="http://schemas.openxmlformats.org/spreadsheetml/2006/main" count="1065" uniqueCount="64">
  <si>
    <t>OBJECTID</t>
  </si>
  <si>
    <t>Artname</t>
  </si>
  <si>
    <t>Sicherheit</t>
  </si>
  <si>
    <t>Bemerkung</t>
  </si>
  <si>
    <t>Durchmesser_BHD</t>
  </si>
  <si>
    <t>ID_Bestand</t>
  </si>
  <si>
    <t>x</t>
  </si>
  <si>
    <t>y</t>
  </si>
  <si>
    <t>Tanne</t>
  </si>
  <si>
    <t>sicher</t>
  </si>
  <si>
    <t>Buche</t>
  </si>
  <si>
    <t>Bergahorn</t>
  </si>
  <si>
    <t>Douglasie</t>
  </si>
  <si>
    <t>Lärche</t>
  </si>
  <si>
    <t>Traubeneiche</t>
  </si>
  <si>
    <t>Roteiche</t>
  </si>
  <si>
    <t>Esche</t>
  </si>
  <si>
    <t>Fichte</t>
  </si>
  <si>
    <t>Walföhre</t>
  </si>
  <si>
    <t>Kirschbaum</t>
  </si>
  <si>
    <t>Entwicklungsstufe</t>
  </si>
  <si>
    <t>Mischungsformel</t>
  </si>
  <si>
    <t>Nadelholzanteil</t>
  </si>
  <si>
    <t>B3</t>
  </si>
  <si>
    <t>B1</t>
  </si>
  <si>
    <t>S2</t>
  </si>
  <si>
    <t>B2</t>
  </si>
  <si>
    <t>S1</t>
  </si>
  <si>
    <t>Exkursion</t>
  </si>
  <si>
    <t>andere</t>
  </si>
  <si>
    <t>Anzahl von OBJECTID</t>
  </si>
  <si>
    <t>Waldföhre</t>
  </si>
  <si>
    <t>var2</t>
  </si>
  <si>
    <t>var1</t>
  </si>
  <si>
    <t>0306VE</t>
  </si>
  <si>
    <t>0322VM</t>
  </si>
  <si>
    <t>0322NM</t>
  </si>
  <si>
    <t>0329NM</t>
  </si>
  <si>
    <t>0329VM</t>
  </si>
  <si>
    <t>.</t>
  </si>
  <si>
    <t>FÜR DARSTELLUNG</t>
  </si>
  <si>
    <t>Bestand</t>
  </si>
  <si>
    <t>A1</t>
  </si>
  <si>
    <t>histo</t>
  </si>
  <si>
    <t>ID_Exkursion</t>
  </si>
  <si>
    <t>&lt;</t>
  </si>
  <si>
    <t>Für Bestände in 3D Map</t>
  </si>
  <si>
    <t>Tip: Pivot Tabelle</t>
  </si>
  <si>
    <t>Entwicklungsstufe Baum (berechnet)</t>
  </si>
  <si>
    <t>TRICK</t>
  </si>
  <si>
    <t xml:space="preserve">BestandesIDs der beiden Exkursiondaten etwas nach oben oder unten verschieben durch Neuberechnen der </t>
  </si>
  <si>
    <t>(hier wurde durch die Farben noch nach VM/NM unterschieden, 2021 wurden an einem Tag alle Bestände erfasst</t>
  </si>
  <si>
    <t>obere Grenze</t>
  </si>
  <si>
    <t>Stufe</t>
  </si>
  <si>
    <t>A2</t>
  </si>
  <si>
    <t>Zufallszahlen -&gt; mit echten Daten füllen!</t>
  </si>
  <si>
    <t>Nussbaum</t>
  </si>
  <si>
    <t>22_03_24</t>
  </si>
  <si>
    <t>schön</t>
  </si>
  <si>
    <t>12_04_24</t>
  </si>
  <si>
    <t>Row Labels</t>
  </si>
  <si>
    <t>Grand Total</t>
  </si>
  <si>
    <t>Column Labels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</si>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</sst>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0" fillId="2" borderId="0" xfId="0" applyFill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powerPivotData" Target="model/item.data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[Bäume_2024_Datenworkshop_090524_OM.xlsx]Tip Baumarten Verteilung!PivotTable1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'Tip Baumarten Verteilung'!$B$3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'Tip Baumarten Verteilung'!$A$4:$A$16</c:f>
              <c:strCache>
                <c:ptCount val="12"/>
                <c:pt idx="0">
                  <c:v>Tanne</c:v>
                </c:pt>
                <c:pt idx="1">
                  <c:v>Buche</c:v>
                </c:pt>
                <c:pt idx="2">
                  <c:v>Bergahorn</c:v>
                </c:pt>
                <c:pt idx="3">
                  <c:v>Lärche</c:v>
                </c:pt>
                <c:pt idx="4">
                  <c:v>Douglasie</c:v>
                </c:pt>
                <c:pt idx="5">
                  <c:v>Esche</c:v>
                </c:pt>
                <c:pt idx="6">
                  <c:v>Kirschbaum</c:v>
                </c:pt>
                <c:pt idx="7">
                  <c:v>Walföhre</c:v>
                </c:pt>
                <c:pt idx="8">
                  <c:v>andere</c:v>
                </c:pt>
                <c:pt idx="9">
                  <c:v>.</c:v>
                </c:pt>
                <c:pt idx="10">
                  <c:v>Fichte</c:v>
                </c:pt>
                <c:pt idx="11">
                  <c:v>(blank)</c:v>
                </c:pt>
              </c:strCache>
            </c:strRef>
          </c:cat>
          <c:val>
            <c:numRef>
              <c:f>'Tip Baumarten Verteilung'!$B$4:$B$16</c:f>
              <c:numCache>
                <c:formatCode>General</c:formatCode>
                <c:ptCount val="12"/>
                <c:pt idx="0">
                  <c:v>58</c:v>
                </c:pt>
                <c:pt idx="1">
                  <c:v>58</c:v>
                </c:pt>
                <c:pt idx="2">
                  <c:v>24</c:v>
                </c:pt>
                <c:pt idx="3">
                  <c:v>14</c:v>
                </c:pt>
                <c:pt idx="4">
                  <c:v>14</c:v>
                </c:pt>
                <c:pt idx="5">
                  <c:v>11</c:v>
                </c:pt>
                <c:pt idx="6">
                  <c:v>6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3-41CF-A85C-709C48727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4471279"/>
        <c:axId val="1184471695"/>
      </c:barChart>
      <c:valAx>
        <c:axId val="1184471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184471279"/>
        <c:crosses val="autoZero"/>
        <c:crossBetween val="between"/>
      </c:valAx>
      <c:catAx>
        <c:axId val="118447127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1844716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BHD</a:t>
            </a:r>
            <a:r>
              <a:rPr lang="de-CH" baseline="0"/>
              <a:t> pro Bestand und Exkursion</a:t>
            </a: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0322VM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'Tip Altersklassen Verteilung'!$C$70:$C$130</c:f>
              <c:numCache>
                <c:formatCode>General</c:formatCode>
                <c:ptCount val="61"/>
                <c:pt idx="0">
                  <c:v>56</c:v>
                </c:pt>
                <c:pt idx="1">
                  <c:v>48</c:v>
                </c:pt>
                <c:pt idx="2">
                  <c:v>43</c:v>
                </c:pt>
                <c:pt idx="3">
                  <c:v>44</c:v>
                </c:pt>
                <c:pt idx="4">
                  <c:v>40</c:v>
                </c:pt>
                <c:pt idx="5">
                  <c:v>44</c:v>
                </c:pt>
                <c:pt idx="6">
                  <c:v>50</c:v>
                </c:pt>
                <c:pt idx="7">
                  <c:v>53</c:v>
                </c:pt>
                <c:pt idx="8">
                  <c:v>56</c:v>
                </c:pt>
                <c:pt idx="9">
                  <c:v>67</c:v>
                </c:pt>
                <c:pt idx="10">
                  <c:v>57</c:v>
                </c:pt>
                <c:pt idx="11">
                  <c:v>60</c:v>
                </c:pt>
                <c:pt idx="12">
                  <c:v>57</c:v>
                </c:pt>
                <c:pt idx="13">
                  <c:v>42</c:v>
                </c:pt>
                <c:pt idx="14">
                  <c:v>35</c:v>
                </c:pt>
                <c:pt idx="15">
                  <c:v>32</c:v>
                </c:pt>
                <c:pt idx="16">
                  <c:v>46</c:v>
                </c:pt>
                <c:pt idx="17">
                  <c:v>50</c:v>
                </c:pt>
                <c:pt idx="18">
                  <c:v>32</c:v>
                </c:pt>
                <c:pt idx="19">
                  <c:v>25</c:v>
                </c:pt>
                <c:pt idx="20">
                  <c:v>30</c:v>
                </c:pt>
                <c:pt idx="21">
                  <c:v>43</c:v>
                </c:pt>
                <c:pt idx="22">
                  <c:v>43</c:v>
                </c:pt>
                <c:pt idx="23">
                  <c:v>36</c:v>
                </c:pt>
                <c:pt idx="24">
                  <c:v>41</c:v>
                </c:pt>
                <c:pt idx="25">
                  <c:v>40</c:v>
                </c:pt>
                <c:pt idx="26">
                  <c:v>46</c:v>
                </c:pt>
                <c:pt idx="27">
                  <c:v>46</c:v>
                </c:pt>
                <c:pt idx="28">
                  <c:v>55</c:v>
                </c:pt>
                <c:pt idx="29">
                  <c:v>51</c:v>
                </c:pt>
                <c:pt idx="30">
                  <c:v>39</c:v>
                </c:pt>
                <c:pt idx="31">
                  <c:v>32</c:v>
                </c:pt>
                <c:pt idx="32">
                  <c:v>45</c:v>
                </c:pt>
                <c:pt idx="33">
                  <c:v>53</c:v>
                </c:pt>
                <c:pt idx="34">
                  <c:v>53</c:v>
                </c:pt>
                <c:pt idx="35">
                  <c:v>46</c:v>
                </c:pt>
                <c:pt idx="36">
                  <c:v>45</c:v>
                </c:pt>
                <c:pt idx="37">
                  <c:v>43</c:v>
                </c:pt>
                <c:pt idx="38">
                  <c:v>76</c:v>
                </c:pt>
                <c:pt idx="39">
                  <c:v>66</c:v>
                </c:pt>
                <c:pt idx="40">
                  <c:v>58</c:v>
                </c:pt>
                <c:pt idx="41">
                  <c:v>49</c:v>
                </c:pt>
                <c:pt idx="42">
                  <c:v>36</c:v>
                </c:pt>
                <c:pt idx="43">
                  <c:v>53</c:v>
                </c:pt>
                <c:pt idx="44">
                  <c:v>67</c:v>
                </c:pt>
                <c:pt idx="45">
                  <c:v>46</c:v>
                </c:pt>
                <c:pt idx="46">
                  <c:v>34</c:v>
                </c:pt>
                <c:pt idx="47">
                  <c:v>47</c:v>
                </c:pt>
                <c:pt idx="49">
                  <c:v>52</c:v>
                </c:pt>
                <c:pt idx="50">
                  <c:v>38</c:v>
                </c:pt>
                <c:pt idx="51">
                  <c:v>43</c:v>
                </c:pt>
                <c:pt idx="52">
                  <c:v>39</c:v>
                </c:pt>
                <c:pt idx="53">
                  <c:v>55</c:v>
                </c:pt>
                <c:pt idx="54">
                  <c:v>56</c:v>
                </c:pt>
                <c:pt idx="55">
                  <c:v>38</c:v>
                </c:pt>
                <c:pt idx="56">
                  <c:v>62</c:v>
                </c:pt>
                <c:pt idx="57">
                  <c:v>55</c:v>
                </c:pt>
                <c:pt idx="58">
                  <c:v>80</c:v>
                </c:pt>
                <c:pt idx="59">
                  <c:v>45</c:v>
                </c:pt>
                <c:pt idx="60">
                  <c:v>60</c:v>
                </c:pt>
              </c:numCache>
            </c:numRef>
          </c:xVal>
          <c:yVal>
            <c:numRef>
              <c:f>'Tip Altersklassen Verteilung'!$D$70:$D$130</c:f>
              <c:numCache>
                <c:formatCode>General</c:formatCode>
                <c:ptCount val="61"/>
                <c:pt idx="0">
                  <c:v>3.85</c:v>
                </c:pt>
                <c:pt idx="1">
                  <c:v>3.85</c:v>
                </c:pt>
                <c:pt idx="2">
                  <c:v>3.85</c:v>
                </c:pt>
                <c:pt idx="3">
                  <c:v>3.85</c:v>
                </c:pt>
                <c:pt idx="4">
                  <c:v>3.85</c:v>
                </c:pt>
                <c:pt idx="5">
                  <c:v>3.85</c:v>
                </c:pt>
                <c:pt idx="6">
                  <c:v>3.85</c:v>
                </c:pt>
                <c:pt idx="7">
                  <c:v>3.85</c:v>
                </c:pt>
                <c:pt idx="8">
                  <c:v>3.85</c:v>
                </c:pt>
                <c:pt idx="9">
                  <c:v>3.85</c:v>
                </c:pt>
                <c:pt idx="10">
                  <c:v>3.85</c:v>
                </c:pt>
                <c:pt idx="11">
                  <c:v>3.85</c:v>
                </c:pt>
                <c:pt idx="12">
                  <c:v>3.85</c:v>
                </c:pt>
                <c:pt idx="13">
                  <c:v>2.85</c:v>
                </c:pt>
                <c:pt idx="14">
                  <c:v>2.85</c:v>
                </c:pt>
                <c:pt idx="15">
                  <c:v>2.85</c:v>
                </c:pt>
                <c:pt idx="16">
                  <c:v>3.85</c:v>
                </c:pt>
                <c:pt idx="17">
                  <c:v>3.85</c:v>
                </c:pt>
                <c:pt idx="18">
                  <c:v>2.85</c:v>
                </c:pt>
                <c:pt idx="19">
                  <c:v>2.85</c:v>
                </c:pt>
                <c:pt idx="20">
                  <c:v>2.85</c:v>
                </c:pt>
                <c:pt idx="21">
                  <c:v>2.85</c:v>
                </c:pt>
                <c:pt idx="22">
                  <c:v>2.85</c:v>
                </c:pt>
                <c:pt idx="23">
                  <c:v>4.8499999999999996</c:v>
                </c:pt>
                <c:pt idx="24">
                  <c:v>4.8499999999999996</c:v>
                </c:pt>
                <c:pt idx="25">
                  <c:v>4.8499999999999996</c:v>
                </c:pt>
                <c:pt idx="26">
                  <c:v>4.8499999999999996</c:v>
                </c:pt>
                <c:pt idx="27">
                  <c:v>4.8499999999999996</c:v>
                </c:pt>
                <c:pt idx="28">
                  <c:v>4.8499999999999996</c:v>
                </c:pt>
                <c:pt idx="29">
                  <c:v>4.8499999999999996</c:v>
                </c:pt>
                <c:pt idx="30">
                  <c:v>4.8499999999999996</c:v>
                </c:pt>
                <c:pt idx="31">
                  <c:v>4.8499999999999996</c:v>
                </c:pt>
                <c:pt idx="32">
                  <c:v>4.8499999999999996</c:v>
                </c:pt>
                <c:pt idx="33">
                  <c:v>4.8499999999999996</c:v>
                </c:pt>
                <c:pt idx="34">
                  <c:v>4.8499999999999996</c:v>
                </c:pt>
                <c:pt idx="35">
                  <c:v>4.8499999999999996</c:v>
                </c:pt>
                <c:pt idx="36">
                  <c:v>4.8499999999999996</c:v>
                </c:pt>
                <c:pt idx="37">
                  <c:v>4.8499999999999996</c:v>
                </c:pt>
                <c:pt idx="38">
                  <c:v>0.85</c:v>
                </c:pt>
                <c:pt idx="39">
                  <c:v>0.85</c:v>
                </c:pt>
                <c:pt idx="40">
                  <c:v>0.85</c:v>
                </c:pt>
                <c:pt idx="41">
                  <c:v>1.85</c:v>
                </c:pt>
                <c:pt idx="42">
                  <c:v>1.85</c:v>
                </c:pt>
                <c:pt idx="43">
                  <c:v>1.85</c:v>
                </c:pt>
                <c:pt idx="44">
                  <c:v>1.85</c:v>
                </c:pt>
                <c:pt idx="45">
                  <c:v>1.85</c:v>
                </c:pt>
                <c:pt idx="46">
                  <c:v>1.85</c:v>
                </c:pt>
                <c:pt idx="47">
                  <c:v>1.85</c:v>
                </c:pt>
                <c:pt idx="48">
                  <c:v>1.85</c:v>
                </c:pt>
                <c:pt idx="49">
                  <c:v>1.85</c:v>
                </c:pt>
                <c:pt idx="50">
                  <c:v>1.85</c:v>
                </c:pt>
                <c:pt idx="51">
                  <c:v>1.85</c:v>
                </c:pt>
                <c:pt idx="52">
                  <c:v>3.85</c:v>
                </c:pt>
                <c:pt idx="53">
                  <c:v>0.85</c:v>
                </c:pt>
                <c:pt idx="54">
                  <c:v>0.85</c:v>
                </c:pt>
                <c:pt idx="55">
                  <c:v>0.85</c:v>
                </c:pt>
                <c:pt idx="56">
                  <c:v>0.85</c:v>
                </c:pt>
                <c:pt idx="57">
                  <c:v>0.85</c:v>
                </c:pt>
                <c:pt idx="58">
                  <c:v>0.85</c:v>
                </c:pt>
                <c:pt idx="59">
                  <c:v>0.85</c:v>
                </c:pt>
                <c:pt idx="60">
                  <c:v>0.85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AF-4D29-B648-E9D154B18EB9}"/>
            </c:ext>
          </c:extLst>
        </c:ser>
        <c:ser>
          <c:idx val="0"/>
          <c:order val="1"/>
          <c:tx>
            <c:v>0322NM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xVal>
            <c:numRef>
              <c:f>'Tip Altersklassen Verteilung'!$C$13:$C$69</c:f>
              <c:numCache>
                <c:formatCode>General</c:formatCode>
                <c:ptCount val="57"/>
                <c:pt idx="0">
                  <c:v>56</c:v>
                </c:pt>
                <c:pt idx="1">
                  <c:v>50</c:v>
                </c:pt>
                <c:pt idx="2">
                  <c:v>20</c:v>
                </c:pt>
                <c:pt idx="4">
                  <c:v>43</c:v>
                </c:pt>
                <c:pt idx="5">
                  <c:v>37</c:v>
                </c:pt>
                <c:pt idx="6">
                  <c:v>34</c:v>
                </c:pt>
                <c:pt idx="7">
                  <c:v>34</c:v>
                </c:pt>
                <c:pt idx="8">
                  <c:v>29</c:v>
                </c:pt>
                <c:pt idx="9">
                  <c:v>46</c:v>
                </c:pt>
                <c:pt idx="10">
                  <c:v>36</c:v>
                </c:pt>
                <c:pt idx="11">
                  <c:v>38</c:v>
                </c:pt>
                <c:pt idx="12">
                  <c:v>41</c:v>
                </c:pt>
                <c:pt idx="13">
                  <c:v>36</c:v>
                </c:pt>
                <c:pt idx="14">
                  <c:v>40</c:v>
                </c:pt>
                <c:pt idx="15">
                  <c:v>37</c:v>
                </c:pt>
                <c:pt idx="16">
                  <c:v>40</c:v>
                </c:pt>
                <c:pt idx="17">
                  <c:v>34</c:v>
                </c:pt>
                <c:pt idx="18">
                  <c:v>34</c:v>
                </c:pt>
                <c:pt idx="19">
                  <c:v>23</c:v>
                </c:pt>
                <c:pt idx="20">
                  <c:v>42</c:v>
                </c:pt>
                <c:pt idx="21">
                  <c:v>45</c:v>
                </c:pt>
                <c:pt idx="22">
                  <c:v>23</c:v>
                </c:pt>
                <c:pt idx="23">
                  <c:v>42</c:v>
                </c:pt>
                <c:pt idx="24">
                  <c:v>25</c:v>
                </c:pt>
                <c:pt idx="25">
                  <c:v>51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33</c:v>
                </c:pt>
                <c:pt idx="30">
                  <c:v>36</c:v>
                </c:pt>
                <c:pt idx="31">
                  <c:v>23</c:v>
                </c:pt>
                <c:pt idx="32">
                  <c:v>38</c:v>
                </c:pt>
                <c:pt idx="33">
                  <c:v>33</c:v>
                </c:pt>
                <c:pt idx="34">
                  <c:v>39</c:v>
                </c:pt>
                <c:pt idx="35">
                  <c:v>40</c:v>
                </c:pt>
                <c:pt idx="36">
                  <c:v>35</c:v>
                </c:pt>
                <c:pt idx="37">
                  <c:v>36</c:v>
                </c:pt>
                <c:pt idx="38">
                  <c:v>24</c:v>
                </c:pt>
                <c:pt idx="39">
                  <c:v>46</c:v>
                </c:pt>
                <c:pt idx="40">
                  <c:v>47</c:v>
                </c:pt>
                <c:pt idx="41">
                  <c:v>51</c:v>
                </c:pt>
                <c:pt idx="42">
                  <c:v>45</c:v>
                </c:pt>
                <c:pt idx="43">
                  <c:v>47</c:v>
                </c:pt>
                <c:pt idx="44">
                  <c:v>47</c:v>
                </c:pt>
                <c:pt idx="45">
                  <c:v>51</c:v>
                </c:pt>
                <c:pt idx="46">
                  <c:v>22</c:v>
                </c:pt>
                <c:pt idx="47">
                  <c:v>22</c:v>
                </c:pt>
                <c:pt idx="48">
                  <c:v>15</c:v>
                </c:pt>
                <c:pt idx="49">
                  <c:v>18</c:v>
                </c:pt>
                <c:pt idx="50">
                  <c:v>19</c:v>
                </c:pt>
                <c:pt idx="51">
                  <c:v>31</c:v>
                </c:pt>
                <c:pt idx="52">
                  <c:v>32</c:v>
                </c:pt>
                <c:pt idx="53">
                  <c:v>20</c:v>
                </c:pt>
                <c:pt idx="54">
                  <c:v>47</c:v>
                </c:pt>
                <c:pt idx="55">
                  <c:v>18</c:v>
                </c:pt>
                <c:pt idx="56">
                  <c:v>57</c:v>
                </c:pt>
              </c:numCache>
            </c:numRef>
          </c:xVal>
          <c:yVal>
            <c:numRef>
              <c:f>'Tip Altersklassen Verteilung'!$D$13:$D$69</c:f>
              <c:numCache>
                <c:formatCode>General</c:formatCode>
                <c:ptCount val="57"/>
                <c:pt idx="0">
                  <c:v>3.85</c:v>
                </c:pt>
                <c:pt idx="1">
                  <c:v>6.85</c:v>
                </c:pt>
                <c:pt idx="2">
                  <c:v>8.85</c:v>
                </c:pt>
                <c:pt idx="3">
                  <c:v>7.85</c:v>
                </c:pt>
                <c:pt idx="4">
                  <c:v>9.85</c:v>
                </c:pt>
                <c:pt idx="5">
                  <c:v>7.85</c:v>
                </c:pt>
                <c:pt idx="6">
                  <c:v>7.85</c:v>
                </c:pt>
                <c:pt idx="7">
                  <c:v>7.85</c:v>
                </c:pt>
                <c:pt idx="8">
                  <c:v>9.85</c:v>
                </c:pt>
                <c:pt idx="9">
                  <c:v>9.85</c:v>
                </c:pt>
                <c:pt idx="10">
                  <c:v>7.85</c:v>
                </c:pt>
                <c:pt idx="11">
                  <c:v>9.85</c:v>
                </c:pt>
                <c:pt idx="12">
                  <c:v>7.85</c:v>
                </c:pt>
                <c:pt idx="13">
                  <c:v>7.85</c:v>
                </c:pt>
                <c:pt idx="14">
                  <c:v>9.85</c:v>
                </c:pt>
                <c:pt idx="15">
                  <c:v>7.85</c:v>
                </c:pt>
                <c:pt idx="16">
                  <c:v>7.85</c:v>
                </c:pt>
                <c:pt idx="17">
                  <c:v>9.85</c:v>
                </c:pt>
                <c:pt idx="18">
                  <c:v>7.85</c:v>
                </c:pt>
                <c:pt idx="19">
                  <c:v>8.85</c:v>
                </c:pt>
                <c:pt idx="20">
                  <c:v>7.85</c:v>
                </c:pt>
                <c:pt idx="21">
                  <c:v>7.85</c:v>
                </c:pt>
                <c:pt idx="22">
                  <c:v>8.85</c:v>
                </c:pt>
                <c:pt idx="23">
                  <c:v>7.85</c:v>
                </c:pt>
                <c:pt idx="24">
                  <c:v>8.85</c:v>
                </c:pt>
                <c:pt idx="25">
                  <c:v>9.85</c:v>
                </c:pt>
                <c:pt idx="26">
                  <c:v>10.85</c:v>
                </c:pt>
                <c:pt idx="27">
                  <c:v>10.85</c:v>
                </c:pt>
                <c:pt idx="28">
                  <c:v>10.85</c:v>
                </c:pt>
                <c:pt idx="29">
                  <c:v>10.85</c:v>
                </c:pt>
                <c:pt idx="30">
                  <c:v>10.85</c:v>
                </c:pt>
                <c:pt idx="31">
                  <c:v>10.85</c:v>
                </c:pt>
                <c:pt idx="32">
                  <c:v>10.85</c:v>
                </c:pt>
                <c:pt idx="33">
                  <c:v>10.85</c:v>
                </c:pt>
                <c:pt idx="34">
                  <c:v>10.85</c:v>
                </c:pt>
                <c:pt idx="35">
                  <c:v>10.85</c:v>
                </c:pt>
                <c:pt idx="36">
                  <c:v>10.85</c:v>
                </c:pt>
                <c:pt idx="37">
                  <c:v>7.85</c:v>
                </c:pt>
                <c:pt idx="38">
                  <c:v>8.85</c:v>
                </c:pt>
                <c:pt idx="39">
                  <c:v>7.85</c:v>
                </c:pt>
                <c:pt idx="40">
                  <c:v>9.85</c:v>
                </c:pt>
                <c:pt idx="41">
                  <c:v>6.85</c:v>
                </c:pt>
                <c:pt idx="42">
                  <c:v>6.85</c:v>
                </c:pt>
                <c:pt idx="43">
                  <c:v>6.85</c:v>
                </c:pt>
                <c:pt idx="44">
                  <c:v>6.85</c:v>
                </c:pt>
                <c:pt idx="45">
                  <c:v>6.85</c:v>
                </c:pt>
                <c:pt idx="46">
                  <c:v>8.85</c:v>
                </c:pt>
                <c:pt idx="47">
                  <c:v>8.85</c:v>
                </c:pt>
                <c:pt idx="48">
                  <c:v>8.85</c:v>
                </c:pt>
                <c:pt idx="49">
                  <c:v>8.85</c:v>
                </c:pt>
                <c:pt idx="50">
                  <c:v>8.85</c:v>
                </c:pt>
                <c:pt idx="51">
                  <c:v>7.85</c:v>
                </c:pt>
                <c:pt idx="52">
                  <c:v>7.85</c:v>
                </c:pt>
                <c:pt idx="53">
                  <c:v>8.85</c:v>
                </c:pt>
                <c:pt idx="54">
                  <c:v>9.85</c:v>
                </c:pt>
                <c:pt idx="55">
                  <c:v>8.85</c:v>
                </c:pt>
                <c:pt idx="56">
                  <c:v>9.85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AF-4D29-B648-E9D154B18EB9}"/>
            </c:ext>
          </c:extLst>
        </c:ser>
        <c:ser>
          <c:idx val="2"/>
          <c:order val="2"/>
          <c:tx>
            <c:v>0329VM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'Tip Altersklassen Verteilung'!$C$196:$C$261</c:f>
              <c:numCache>
                <c:formatCode>General</c:formatCode>
                <c:ptCount val="66"/>
                <c:pt idx="0">
                  <c:v>63</c:v>
                </c:pt>
                <c:pt idx="1">
                  <c:v>55</c:v>
                </c:pt>
                <c:pt idx="2">
                  <c:v>49</c:v>
                </c:pt>
                <c:pt idx="3">
                  <c:v>61</c:v>
                </c:pt>
                <c:pt idx="4">
                  <c:v>57</c:v>
                </c:pt>
                <c:pt idx="5">
                  <c:v>65</c:v>
                </c:pt>
                <c:pt idx="6">
                  <c:v>47</c:v>
                </c:pt>
                <c:pt idx="7">
                  <c:v>57</c:v>
                </c:pt>
                <c:pt idx="8">
                  <c:v>44</c:v>
                </c:pt>
                <c:pt idx="9">
                  <c:v>48</c:v>
                </c:pt>
                <c:pt idx="10">
                  <c:v>39</c:v>
                </c:pt>
                <c:pt idx="11">
                  <c:v>45</c:v>
                </c:pt>
                <c:pt idx="12">
                  <c:v>39</c:v>
                </c:pt>
                <c:pt idx="13">
                  <c:v>49</c:v>
                </c:pt>
                <c:pt idx="14">
                  <c:v>43</c:v>
                </c:pt>
                <c:pt idx="15">
                  <c:v>36</c:v>
                </c:pt>
                <c:pt idx="16">
                  <c:v>29</c:v>
                </c:pt>
                <c:pt idx="17">
                  <c:v>56</c:v>
                </c:pt>
                <c:pt idx="18">
                  <c:v>46</c:v>
                </c:pt>
                <c:pt idx="19">
                  <c:v>45</c:v>
                </c:pt>
                <c:pt idx="20">
                  <c:v>51</c:v>
                </c:pt>
                <c:pt idx="21">
                  <c:v>55</c:v>
                </c:pt>
                <c:pt idx="22">
                  <c:v>55</c:v>
                </c:pt>
                <c:pt idx="23">
                  <c:v>56</c:v>
                </c:pt>
                <c:pt idx="24">
                  <c:v>38</c:v>
                </c:pt>
                <c:pt idx="25">
                  <c:v>76</c:v>
                </c:pt>
                <c:pt idx="26">
                  <c:v>70</c:v>
                </c:pt>
                <c:pt idx="27">
                  <c:v>53</c:v>
                </c:pt>
                <c:pt idx="28">
                  <c:v>63</c:v>
                </c:pt>
                <c:pt idx="29">
                  <c:v>53</c:v>
                </c:pt>
                <c:pt idx="30">
                  <c:v>58</c:v>
                </c:pt>
                <c:pt idx="31">
                  <c:v>46</c:v>
                </c:pt>
                <c:pt idx="32">
                  <c:v>67</c:v>
                </c:pt>
                <c:pt idx="33">
                  <c:v>49</c:v>
                </c:pt>
                <c:pt idx="34">
                  <c:v>51</c:v>
                </c:pt>
                <c:pt idx="35">
                  <c:v>51</c:v>
                </c:pt>
                <c:pt idx="36">
                  <c:v>43</c:v>
                </c:pt>
                <c:pt idx="37">
                  <c:v>28</c:v>
                </c:pt>
                <c:pt idx="38">
                  <c:v>34</c:v>
                </c:pt>
                <c:pt idx="39">
                  <c:v>33</c:v>
                </c:pt>
                <c:pt idx="41">
                  <c:v>43</c:v>
                </c:pt>
                <c:pt idx="42">
                  <c:v>17</c:v>
                </c:pt>
                <c:pt idx="43">
                  <c:v>32</c:v>
                </c:pt>
                <c:pt idx="44">
                  <c:v>42</c:v>
                </c:pt>
                <c:pt idx="45">
                  <c:v>28</c:v>
                </c:pt>
                <c:pt idx="46">
                  <c:v>35</c:v>
                </c:pt>
                <c:pt idx="47">
                  <c:v>40</c:v>
                </c:pt>
                <c:pt idx="48">
                  <c:v>35</c:v>
                </c:pt>
                <c:pt idx="49">
                  <c:v>61</c:v>
                </c:pt>
                <c:pt idx="50">
                  <c:v>62</c:v>
                </c:pt>
                <c:pt idx="51">
                  <c:v>62</c:v>
                </c:pt>
                <c:pt idx="52">
                  <c:v>58</c:v>
                </c:pt>
                <c:pt idx="53">
                  <c:v>53</c:v>
                </c:pt>
                <c:pt idx="54">
                  <c:v>67</c:v>
                </c:pt>
                <c:pt idx="55">
                  <c:v>58</c:v>
                </c:pt>
                <c:pt idx="56">
                  <c:v>57</c:v>
                </c:pt>
                <c:pt idx="57">
                  <c:v>57</c:v>
                </c:pt>
                <c:pt idx="58">
                  <c:v>42</c:v>
                </c:pt>
                <c:pt idx="59">
                  <c:v>42</c:v>
                </c:pt>
                <c:pt idx="60">
                  <c:v>45</c:v>
                </c:pt>
                <c:pt idx="61">
                  <c:v>46</c:v>
                </c:pt>
                <c:pt idx="62">
                  <c:v>60</c:v>
                </c:pt>
                <c:pt idx="63">
                  <c:v>53</c:v>
                </c:pt>
                <c:pt idx="64">
                  <c:v>50</c:v>
                </c:pt>
                <c:pt idx="65">
                  <c:v>47</c:v>
                </c:pt>
              </c:numCache>
            </c:numRef>
          </c:xVal>
          <c:yVal>
            <c:numRef>
              <c:f>'Tip Altersklassen Verteilung'!$D$196:$D$261</c:f>
              <c:numCache>
                <c:formatCode>General</c:formatCode>
                <c:ptCount val="66"/>
                <c:pt idx="0">
                  <c:v>1.1499999999999999</c:v>
                </c:pt>
                <c:pt idx="1">
                  <c:v>1.1499999999999999</c:v>
                </c:pt>
                <c:pt idx="2">
                  <c:v>1.1499999999999999</c:v>
                </c:pt>
                <c:pt idx="3">
                  <c:v>1.1499999999999999</c:v>
                </c:pt>
                <c:pt idx="4">
                  <c:v>1.1499999999999999</c:v>
                </c:pt>
                <c:pt idx="5">
                  <c:v>1.1499999999999999</c:v>
                </c:pt>
                <c:pt idx="6">
                  <c:v>1.1499999999999999</c:v>
                </c:pt>
                <c:pt idx="7">
                  <c:v>1.1499999999999999</c:v>
                </c:pt>
                <c:pt idx="8">
                  <c:v>1.1499999999999999</c:v>
                </c:pt>
                <c:pt idx="9">
                  <c:v>1.1499999999999999</c:v>
                </c:pt>
                <c:pt idx="10">
                  <c:v>1.1499999999999999</c:v>
                </c:pt>
                <c:pt idx="11">
                  <c:v>1.1499999999999999</c:v>
                </c:pt>
                <c:pt idx="12">
                  <c:v>1.1499999999999999</c:v>
                </c:pt>
                <c:pt idx="13">
                  <c:v>5.15</c:v>
                </c:pt>
                <c:pt idx="14">
                  <c:v>5.15</c:v>
                </c:pt>
                <c:pt idx="15">
                  <c:v>5.15</c:v>
                </c:pt>
                <c:pt idx="16">
                  <c:v>5.15</c:v>
                </c:pt>
                <c:pt idx="17">
                  <c:v>5.15</c:v>
                </c:pt>
                <c:pt idx="18">
                  <c:v>5.15</c:v>
                </c:pt>
                <c:pt idx="19">
                  <c:v>5.15</c:v>
                </c:pt>
                <c:pt idx="20">
                  <c:v>5.15</c:v>
                </c:pt>
                <c:pt idx="21">
                  <c:v>5.15</c:v>
                </c:pt>
                <c:pt idx="22">
                  <c:v>5.15</c:v>
                </c:pt>
                <c:pt idx="23">
                  <c:v>5.15</c:v>
                </c:pt>
                <c:pt idx="24">
                  <c:v>5.15</c:v>
                </c:pt>
                <c:pt idx="25">
                  <c:v>1.1499999999999999</c:v>
                </c:pt>
                <c:pt idx="26">
                  <c:v>1.1499999999999999</c:v>
                </c:pt>
                <c:pt idx="27">
                  <c:v>1.1499999999999999</c:v>
                </c:pt>
                <c:pt idx="28">
                  <c:v>1.1499999999999999</c:v>
                </c:pt>
                <c:pt idx="29">
                  <c:v>2.1500000000000004</c:v>
                </c:pt>
                <c:pt idx="30">
                  <c:v>2.1500000000000004</c:v>
                </c:pt>
                <c:pt idx="31">
                  <c:v>2.1500000000000004</c:v>
                </c:pt>
                <c:pt idx="32">
                  <c:v>2.1500000000000004</c:v>
                </c:pt>
                <c:pt idx="33">
                  <c:v>2.1500000000000004</c:v>
                </c:pt>
                <c:pt idx="34">
                  <c:v>2.1500000000000004</c:v>
                </c:pt>
                <c:pt idx="35">
                  <c:v>2.1500000000000004</c:v>
                </c:pt>
                <c:pt idx="36">
                  <c:v>2.1500000000000004</c:v>
                </c:pt>
                <c:pt idx="37">
                  <c:v>3.1500000000000004</c:v>
                </c:pt>
                <c:pt idx="38">
                  <c:v>3.1500000000000004</c:v>
                </c:pt>
                <c:pt idx="39">
                  <c:v>3.1500000000000004</c:v>
                </c:pt>
                <c:pt idx="40">
                  <c:v>3.1500000000000004</c:v>
                </c:pt>
                <c:pt idx="41">
                  <c:v>3.1500000000000004</c:v>
                </c:pt>
                <c:pt idx="42">
                  <c:v>3.1500000000000004</c:v>
                </c:pt>
                <c:pt idx="43">
                  <c:v>3.1500000000000004</c:v>
                </c:pt>
                <c:pt idx="44">
                  <c:v>3.1500000000000004</c:v>
                </c:pt>
                <c:pt idx="45">
                  <c:v>3.1500000000000004</c:v>
                </c:pt>
                <c:pt idx="46">
                  <c:v>3.1500000000000004</c:v>
                </c:pt>
                <c:pt idx="47">
                  <c:v>3.1500000000000004</c:v>
                </c:pt>
                <c:pt idx="48">
                  <c:v>3.1500000000000004</c:v>
                </c:pt>
                <c:pt idx="49">
                  <c:v>4.1500000000000004</c:v>
                </c:pt>
                <c:pt idx="50">
                  <c:v>4.1500000000000004</c:v>
                </c:pt>
                <c:pt idx="51">
                  <c:v>4.1500000000000004</c:v>
                </c:pt>
                <c:pt idx="52">
                  <c:v>4.1500000000000004</c:v>
                </c:pt>
                <c:pt idx="53">
                  <c:v>4.1500000000000004</c:v>
                </c:pt>
                <c:pt idx="54">
                  <c:v>4.1500000000000004</c:v>
                </c:pt>
                <c:pt idx="55">
                  <c:v>4.1500000000000004</c:v>
                </c:pt>
                <c:pt idx="56">
                  <c:v>4.1500000000000004</c:v>
                </c:pt>
                <c:pt idx="57">
                  <c:v>4.1500000000000004</c:v>
                </c:pt>
                <c:pt idx="58">
                  <c:v>4.1500000000000004</c:v>
                </c:pt>
                <c:pt idx="59">
                  <c:v>4.1500000000000004</c:v>
                </c:pt>
                <c:pt idx="60">
                  <c:v>4.1500000000000004</c:v>
                </c:pt>
                <c:pt idx="61">
                  <c:v>4.1500000000000004</c:v>
                </c:pt>
                <c:pt idx="62">
                  <c:v>4.1500000000000004</c:v>
                </c:pt>
                <c:pt idx="63">
                  <c:v>4.1500000000000004</c:v>
                </c:pt>
                <c:pt idx="64">
                  <c:v>4.1500000000000004</c:v>
                </c:pt>
                <c:pt idx="65">
                  <c:v>4.1500000000000004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AF-4D29-B648-E9D154B18EB9}"/>
            </c:ext>
          </c:extLst>
        </c:ser>
        <c:ser>
          <c:idx val="3"/>
          <c:order val="3"/>
          <c:tx>
            <c:v>0329NM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'Tip Altersklassen Verteilung'!$C$131:$C$195</c:f>
              <c:numCache>
                <c:formatCode>General</c:formatCode>
                <c:ptCount val="65"/>
                <c:pt idx="0">
                  <c:v>19</c:v>
                </c:pt>
                <c:pt idx="1">
                  <c:v>19</c:v>
                </c:pt>
                <c:pt idx="2">
                  <c:v>21</c:v>
                </c:pt>
                <c:pt idx="3">
                  <c:v>18</c:v>
                </c:pt>
                <c:pt idx="4">
                  <c:v>21</c:v>
                </c:pt>
                <c:pt idx="5">
                  <c:v>22</c:v>
                </c:pt>
                <c:pt idx="6">
                  <c:v>20</c:v>
                </c:pt>
                <c:pt idx="7">
                  <c:v>27</c:v>
                </c:pt>
                <c:pt idx="8">
                  <c:v>21</c:v>
                </c:pt>
                <c:pt idx="9">
                  <c:v>23</c:v>
                </c:pt>
                <c:pt idx="10">
                  <c:v>30</c:v>
                </c:pt>
                <c:pt idx="11">
                  <c:v>35</c:v>
                </c:pt>
                <c:pt idx="12">
                  <c:v>25</c:v>
                </c:pt>
                <c:pt idx="13">
                  <c:v>37</c:v>
                </c:pt>
                <c:pt idx="14">
                  <c:v>20</c:v>
                </c:pt>
                <c:pt idx="15">
                  <c:v>30</c:v>
                </c:pt>
                <c:pt idx="16">
                  <c:v>34</c:v>
                </c:pt>
                <c:pt idx="17">
                  <c:v>38</c:v>
                </c:pt>
                <c:pt idx="18">
                  <c:v>31</c:v>
                </c:pt>
                <c:pt idx="19">
                  <c:v>38</c:v>
                </c:pt>
                <c:pt idx="20">
                  <c:v>51</c:v>
                </c:pt>
                <c:pt idx="21">
                  <c:v>30</c:v>
                </c:pt>
                <c:pt idx="22">
                  <c:v>21</c:v>
                </c:pt>
                <c:pt idx="23">
                  <c:v>66</c:v>
                </c:pt>
                <c:pt idx="24">
                  <c:v>19</c:v>
                </c:pt>
                <c:pt idx="25">
                  <c:v>19</c:v>
                </c:pt>
                <c:pt idx="26">
                  <c:v>32</c:v>
                </c:pt>
                <c:pt idx="27">
                  <c:v>20</c:v>
                </c:pt>
                <c:pt idx="28">
                  <c:v>41</c:v>
                </c:pt>
                <c:pt idx="29">
                  <c:v>31</c:v>
                </c:pt>
                <c:pt idx="30">
                  <c:v>58</c:v>
                </c:pt>
                <c:pt idx="31">
                  <c:v>52</c:v>
                </c:pt>
                <c:pt idx="32">
                  <c:v>50</c:v>
                </c:pt>
                <c:pt idx="33">
                  <c:v>33</c:v>
                </c:pt>
                <c:pt idx="34">
                  <c:v>40</c:v>
                </c:pt>
                <c:pt idx="35">
                  <c:v>36</c:v>
                </c:pt>
                <c:pt idx="36">
                  <c:v>46</c:v>
                </c:pt>
                <c:pt idx="37">
                  <c:v>47</c:v>
                </c:pt>
                <c:pt idx="38">
                  <c:v>49</c:v>
                </c:pt>
                <c:pt idx="39">
                  <c:v>49</c:v>
                </c:pt>
                <c:pt idx="40">
                  <c:v>33</c:v>
                </c:pt>
                <c:pt idx="41">
                  <c:v>43</c:v>
                </c:pt>
                <c:pt idx="42">
                  <c:v>45</c:v>
                </c:pt>
                <c:pt idx="43">
                  <c:v>45</c:v>
                </c:pt>
                <c:pt idx="44">
                  <c:v>37</c:v>
                </c:pt>
                <c:pt idx="45">
                  <c:v>38</c:v>
                </c:pt>
                <c:pt idx="46">
                  <c:v>37</c:v>
                </c:pt>
                <c:pt idx="47">
                  <c:v>32</c:v>
                </c:pt>
                <c:pt idx="48">
                  <c:v>27</c:v>
                </c:pt>
                <c:pt idx="49">
                  <c:v>41</c:v>
                </c:pt>
                <c:pt idx="50">
                  <c:v>34</c:v>
                </c:pt>
                <c:pt idx="51">
                  <c:v>25</c:v>
                </c:pt>
                <c:pt idx="52">
                  <c:v>24</c:v>
                </c:pt>
                <c:pt idx="53">
                  <c:v>18</c:v>
                </c:pt>
                <c:pt idx="54">
                  <c:v>19</c:v>
                </c:pt>
                <c:pt idx="55">
                  <c:v>44</c:v>
                </c:pt>
                <c:pt idx="56">
                  <c:v>48</c:v>
                </c:pt>
                <c:pt idx="57">
                  <c:v>48</c:v>
                </c:pt>
                <c:pt idx="58">
                  <c:v>35</c:v>
                </c:pt>
                <c:pt idx="59">
                  <c:v>50</c:v>
                </c:pt>
                <c:pt idx="60">
                  <c:v>47</c:v>
                </c:pt>
                <c:pt idx="61">
                  <c:v>39</c:v>
                </c:pt>
                <c:pt idx="62">
                  <c:v>41</c:v>
                </c:pt>
                <c:pt idx="63">
                  <c:v>39</c:v>
                </c:pt>
                <c:pt idx="64">
                  <c:v>36</c:v>
                </c:pt>
              </c:numCache>
            </c:numRef>
          </c:xVal>
          <c:yVal>
            <c:numRef>
              <c:f>'Tip Altersklassen Verteilung'!$D$131:$D$195</c:f>
              <c:numCache>
                <c:formatCode>General</c:formatCode>
                <c:ptCount val="65"/>
                <c:pt idx="0">
                  <c:v>9.1499999999999986</c:v>
                </c:pt>
                <c:pt idx="1">
                  <c:v>9.1499999999999986</c:v>
                </c:pt>
                <c:pt idx="2">
                  <c:v>9.1499999999999986</c:v>
                </c:pt>
                <c:pt idx="3">
                  <c:v>9.1499999999999986</c:v>
                </c:pt>
                <c:pt idx="4">
                  <c:v>9.1499999999999986</c:v>
                </c:pt>
                <c:pt idx="5">
                  <c:v>9.1499999999999986</c:v>
                </c:pt>
                <c:pt idx="6">
                  <c:v>9.1499999999999986</c:v>
                </c:pt>
                <c:pt idx="7">
                  <c:v>9.1499999999999986</c:v>
                </c:pt>
                <c:pt idx="8">
                  <c:v>9.1499999999999986</c:v>
                </c:pt>
                <c:pt idx="9">
                  <c:v>9.1499999999999986</c:v>
                </c:pt>
                <c:pt idx="10">
                  <c:v>11.149999999999999</c:v>
                </c:pt>
                <c:pt idx="11">
                  <c:v>11.149999999999999</c:v>
                </c:pt>
                <c:pt idx="12">
                  <c:v>11.149999999999999</c:v>
                </c:pt>
                <c:pt idx="13">
                  <c:v>11.149999999999999</c:v>
                </c:pt>
                <c:pt idx="14">
                  <c:v>11.149999999999999</c:v>
                </c:pt>
                <c:pt idx="15">
                  <c:v>11.149999999999999</c:v>
                </c:pt>
                <c:pt idx="16">
                  <c:v>11.149999999999999</c:v>
                </c:pt>
                <c:pt idx="17">
                  <c:v>11.149999999999999</c:v>
                </c:pt>
                <c:pt idx="18">
                  <c:v>11.149999999999999</c:v>
                </c:pt>
                <c:pt idx="19">
                  <c:v>11.149999999999999</c:v>
                </c:pt>
                <c:pt idx="20">
                  <c:v>11.149999999999999</c:v>
                </c:pt>
                <c:pt idx="21">
                  <c:v>11.149999999999999</c:v>
                </c:pt>
                <c:pt idx="22">
                  <c:v>11.149999999999999</c:v>
                </c:pt>
                <c:pt idx="23">
                  <c:v>11.149999999999999</c:v>
                </c:pt>
                <c:pt idx="24">
                  <c:v>11.149999999999999</c:v>
                </c:pt>
                <c:pt idx="25">
                  <c:v>11.149999999999999</c:v>
                </c:pt>
                <c:pt idx="26">
                  <c:v>11.149999999999999</c:v>
                </c:pt>
                <c:pt idx="27">
                  <c:v>11.149999999999999</c:v>
                </c:pt>
                <c:pt idx="28">
                  <c:v>8.1499999999999986</c:v>
                </c:pt>
                <c:pt idx="29">
                  <c:v>8.1499999999999986</c:v>
                </c:pt>
                <c:pt idx="30">
                  <c:v>10.149999999999999</c:v>
                </c:pt>
                <c:pt idx="31">
                  <c:v>10.149999999999999</c:v>
                </c:pt>
                <c:pt idx="32">
                  <c:v>10.149999999999999</c:v>
                </c:pt>
                <c:pt idx="33">
                  <c:v>10.149999999999999</c:v>
                </c:pt>
                <c:pt idx="34">
                  <c:v>10.149999999999999</c:v>
                </c:pt>
                <c:pt idx="35">
                  <c:v>10.149999999999999</c:v>
                </c:pt>
                <c:pt idx="36">
                  <c:v>10.149999999999999</c:v>
                </c:pt>
                <c:pt idx="37">
                  <c:v>10.149999999999999</c:v>
                </c:pt>
                <c:pt idx="38">
                  <c:v>10.149999999999999</c:v>
                </c:pt>
                <c:pt idx="39">
                  <c:v>10.149999999999999</c:v>
                </c:pt>
                <c:pt idx="40">
                  <c:v>8.1499999999999986</c:v>
                </c:pt>
                <c:pt idx="41">
                  <c:v>8.1499999999999986</c:v>
                </c:pt>
                <c:pt idx="42">
                  <c:v>8.1499999999999986</c:v>
                </c:pt>
                <c:pt idx="43">
                  <c:v>8.1499999999999986</c:v>
                </c:pt>
                <c:pt idx="44">
                  <c:v>8.1499999999999986</c:v>
                </c:pt>
                <c:pt idx="45">
                  <c:v>8.1499999999999986</c:v>
                </c:pt>
                <c:pt idx="46">
                  <c:v>8.1499999999999986</c:v>
                </c:pt>
                <c:pt idx="47">
                  <c:v>8.1499999999999986</c:v>
                </c:pt>
                <c:pt idx="48">
                  <c:v>8.1499999999999986</c:v>
                </c:pt>
                <c:pt idx="49">
                  <c:v>8.1499999999999986</c:v>
                </c:pt>
                <c:pt idx="50">
                  <c:v>8.1499999999999986</c:v>
                </c:pt>
                <c:pt idx="51">
                  <c:v>9.1499999999999986</c:v>
                </c:pt>
                <c:pt idx="52">
                  <c:v>9.1499999999999986</c:v>
                </c:pt>
                <c:pt idx="53">
                  <c:v>9.1499999999999986</c:v>
                </c:pt>
                <c:pt idx="54">
                  <c:v>9.1499999999999986</c:v>
                </c:pt>
                <c:pt idx="55">
                  <c:v>7.15</c:v>
                </c:pt>
                <c:pt idx="56">
                  <c:v>7.15</c:v>
                </c:pt>
                <c:pt idx="57">
                  <c:v>7.15</c:v>
                </c:pt>
                <c:pt idx="58">
                  <c:v>7.15</c:v>
                </c:pt>
                <c:pt idx="59">
                  <c:v>7.15</c:v>
                </c:pt>
                <c:pt idx="60">
                  <c:v>7.15</c:v>
                </c:pt>
                <c:pt idx="61">
                  <c:v>7.15</c:v>
                </c:pt>
                <c:pt idx="62">
                  <c:v>8.1499999999999986</c:v>
                </c:pt>
                <c:pt idx="63">
                  <c:v>8.1499999999999986</c:v>
                </c:pt>
                <c:pt idx="64">
                  <c:v>8.1499999999999986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AF-4D29-B648-E9D154B18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1772864"/>
        <c:axId val="1271777024"/>
      </c:scatterChart>
      <c:valAx>
        <c:axId val="127177286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BHD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271777024"/>
        <c:crosses val="autoZero"/>
        <c:crossBetween val="midCat"/>
      </c:valAx>
      <c:valAx>
        <c:axId val="1271777024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Bestand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27177286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[Bäume_2024_Datenworkshop_090524_OM.xlsx]Tip Entwicklung!PivotTable3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'Tip Entwicklung'!$B$4:$B$5</c:f>
              <c:strCache>
                <c:ptCount val="1"/>
                <c:pt idx="0">
                  <c:v>Grand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'Tip Entwicklung'!$A$6</c:f>
              <c:strCache>
                <c:ptCount val="1"/>
                <c:pt idx="0">
                  <c:v>Grand Total</c:v>
                </c:pt>
              </c:strCache>
            </c:strRef>
          </c:cat>
          <c:val>
            <c:numRef>
              <c:f>'Tip Entwicklung'!$B$6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5186-468A-95A6-616CAEA00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3832784"/>
        <c:axId val="293833200"/>
      </c:barChart>
      <c:catAx>
        <c:axId val="293832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293833200"/>
        <c:crosses val="autoZero"/>
        <c:auto val="1"/>
        <c:lblAlgn val="ctr"/>
        <c:lblOffset val="100"/>
        <c:noMultiLvlLbl val="0"/>
      </c:catAx>
      <c:valAx>
        <c:axId val="2938332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29383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[Bäume_2024_Datenworkshop_090524_OM.xlsx]Tip Entwicklung!PivotTable3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Einzelbäume</a:t>
            </a:r>
            <a:r>
              <a:rPr lang="de-CH" baseline="0"/>
              <a:t> vs. Entwicklungsstand</a:t>
            </a:r>
            <a:endParaRPr lang="de-CH"/>
          </a:p>
        </c:rich>
      </c:tx>
      <c:layout>
        <c:manualLayout>
          <c:xMode val="edge"/>
          <c:yMode val="edge"/>
          <c:x val="4.8572834405126344E-2"/>
          <c:y val="3.71033400803533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3"/>
          </a:solidFill>
          <a:ln w="25400"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3"/>
          </a:solidFill>
          <a:ln w="25400"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3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3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3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percentStacked"/>
        <c:varyColors val="0"/>
        <c:ser>
          <c:idx val="0"/>
          <c:order val="0"/>
          <c:tx>
            <c:strRef>
              <c:f>'Tip Entwicklung'!$B$4:$B$5</c:f>
              <c:strCache>
                <c:ptCount val="1"/>
                <c:pt idx="0">
                  <c:v>Grand Total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'Tip Entwicklung'!$A$6</c:f>
              <c:strCache>
                <c:ptCount val="1"/>
                <c:pt idx="0">
                  <c:v>Grand Total</c:v>
                </c:pt>
              </c:strCache>
            </c:strRef>
          </c:cat>
          <c:val>
            <c:numRef>
              <c:f>'Tip Entwicklung'!$B$6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B21A-494D-A0C9-2FA90F27D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axId val="293832784"/>
        <c:axId val="293833200"/>
      </c:areaChart>
      <c:catAx>
        <c:axId val="29383278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293833200"/>
        <c:crosses val="autoZero"/>
        <c:auto val="1"/>
        <c:lblAlgn val="ctr"/>
        <c:lblOffset val="100"/>
        <c:noMultiLvlLbl val="0"/>
      </c:catAx>
      <c:valAx>
        <c:axId val="2938332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293832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>Histogramm: BHD Verteilung nach Klassen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de-DE"/>
            <a:t>Histogramm: BHD Verteilung nach Klassen</a:t>
          </a:r>
        </a:p>
      </cx:txPr>
    </cx:title>
    <cx:plotArea>
      <cx:plotAreaRegion>
        <cx:series layoutId="clusteredColumn" uniqueId="{43C5EB13-7175-43AB-9D9D-E0C0D08B76E7}">
          <cx:tx>
            <cx:txData>
              <cx:f>_xlchart.v1.0</cx:f>
              <cx:v>Durchmesser_BHD</cx:v>
            </cx:txData>
          </cx:tx>
          <cx:dataId val="0"/>
          <cx:layoutPr>
            <cx:binning intervalClosed="r" underflow="30" overflow="60">
              <cx:binSize val="10"/>
            </cx:binning>
          </cx:layoutPr>
        </cx:series>
      </cx:plotAreaRegion>
      <cx:axis id="0">
        <cx:catScaling gapWidth="0"/>
        <cx:minorGridlines/>
        <cx:majorTickMarks type="out"/>
        <cx:tickLabels/>
      </cx:axis>
      <cx:axis id="1">
        <cx:valScaling/>
        <cx:majorTickMarks type="out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microsoft.com/office/2014/relationships/chartEx" Target="../charts/chartEx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13</xdr:col>
      <xdr:colOff>427375</xdr:colOff>
      <xdr:row>28</xdr:row>
      <xdr:rowOff>23290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FFB8901-6149-4831-8CE6-42158927B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69920" y="182880"/>
          <a:ext cx="7559695" cy="4961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373380</xdr:colOff>
      <xdr:row>1</xdr:row>
      <xdr:rowOff>11430</xdr:rowOff>
    </xdr:from>
    <xdr:to>
      <xdr:col>15</xdr:col>
      <xdr:colOff>60960</xdr:colOff>
      <xdr:row>26</xdr:row>
      <xdr:rowOff>83820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119743</xdr:rowOff>
    </xdr:from>
    <xdr:to>
      <xdr:col>12</xdr:col>
      <xdr:colOff>68580</xdr:colOff>
      <xdr:row>0</xdr:row>
      <xdr:rowOff>3842656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670560</xdr:colOff>
      <xdr:row>3</xdr:row>
      <xdr:rowOff>121920</xdr:rowOff>
    </xdr:from>
    <xdr:to>
      <xdr:col>5</xdr:col>
      <xdr:colOff>533400</xdr:colOff>
      <xdr:row>20</xdr:row>
      <xdr:rowOff>68580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m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0560" y="693420"/>
              <a:ext cx="3672840" cy="3185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LID4096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364974</xdr:colOff>
      <xdr:row>4</xdr:row>
      <xdr:rowOff>167640</xdr:rowOff>
    </xdr:from>
    <xdr:to>
      <xdr:col>11</xdr:col>
      <xdr:colOff>614177</xdr:colOff>
      <xdr:row>19</xdr:row>
      <xdr:rowOff>79293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9854" y="899160"/>
          <a:ext cx="4211603" cy="2654853"/>
        </a:xfrm>
        <a:prstGeom prst="roundRect">
          <a:avLst>
            <a:gd name="adj" fmla="val 16667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179070</xdr:colOff>
      <xdr:row>11</xdr:row>
      <xdr:rowOff>87630</xdr:rowOff>
    </xdr:from>
    <xdr:to>
      <xdr:col>6</xdr:col>
      <xdr:colOff>53340</xdr:colOff>
      <xdr:row>26</xdr:row>
      <xdr:rowOff>87630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467470</xdr:colOff>
      <xdr:row>1</xdr:row>
      <xdr:rowOff>90115</xdr:rowOff>
    </xdr:from>
    <xdr:to>
      <xdr:col>18</xdr:col>
      <xdr:colOff>571997</xdr:colOff>
      <xdr:row>16</xdr:row>
      <xdr:rowOff>90115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268046</xdr:colOff>
      <xdr:row>21</xdr:row>
      <xdr:rowOff>132865</xdr:rowOff>
    </xdr:from>
    <xdr:to>
      <xdr:col>18</xdr:col>
      <xdr:colOff>280659</xdr:colOff>
      <xdr:row>35</xdr:row>
      <xdr:rowOff>24124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82093" y="3898041"/>
          <a:ext cx="3576668" cy="2401377"/>
        </a:xfrm>
        <a:prstGeom prst="roundRect">
          <a:avLst>
            <a:gd name="adj" fmla="val 16667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rc Himmelberger" refreshedDate="45425.946782638886" createdVersion="6" refreshedVersion="8" minRefreshableVersion="3" recordCount="1" xr:uid="{00000000-000A-0000-FFFF-FFFF0B000000}">
  <cacheSource type="worksheet">
    <worksheetSource ref="A1:P2" sheet="total"/>
  </cacheSource>
  <cacheFields count="16">
    <cacheField name="ID_Exkursion" numFmtId="0">
      <sharedItems/>
    </cacheField>
    <cacheField name="OBJECTID" numFmtId="0">
      <sharedItems containsSemiMixedTypes="0" containsString="0" containsNumber="1" containsInteger="1" minValue="0" maxValue="0"/>
    </cacheField>
    <cacheField name="Artname" numFmtId="0">
      <sharedItems count="15">
        <s v="."/>
        <s v="Tanne" u="1"/>
        <s v="Lärche" u="1"/>
        <s v="Douglasie" u="1"/>
        <s v="Buche" u="1"/>
        <s v="Traubeneiche" u="1"/>
        <s v="Fichte" u="1"/>
        <s v="Kirschbaum" u="1"/>
        <s v="Esche" u="1"/>
        <s v="Bergahorn" u="1"/>
        <s v="Roteiche" u="1"/>
        <s v="Stieleiche" u="1"/>
        <s v="andere" u="1"/>
        <s v="Walföhre" u="1"/>
        <s v="Waldföhre" u="1"/>
      </sharedItems>
    </cacheField>
    <cacheField name="Sicherheit" numFmtId="0">
      <sharedItems/>
    </cacheField>
    <cacheField name="Bemerkung" numFmtId="0">
      <sharedItems/>
    </cacheField>
    <cacheField name="Durchmesser_BHD" numFmtId="0">
      <sharedItems containsSemiMixedTypes="0" containsString="0" containsNumber="1" containsInteger="1" minValue="80" maxValue="80"/>
    </cacheField>
    <cacheField name="ID_Bestand" numFmtId="0">
      <sharedItems containsMixedTypes="1" containsNumber="1" containsInteger="1" minValue="0" maxValue="11" count="12">
        <s v="."/>
        <n v="4" u="1"/>
        <n v="7" u="1"/>
        <n v="3" u="1"/>
        <n v="1" u="1"/>
        <n v="2" u="1"/>
        <n v="5" u="1"/>
        <n v="0" u="1"/>
        <n v="9" u="1"/>
        <n v="10" u="1"/>
        <n v="8" u="1"/>
        <n v="11" u="1"/>
      </sharedItems>
    </cacheField>
    <cacheField name="x" numFmtId="0">
      <sharedItems containsSemiMixedTypes="0" containsString="0" containsNumber="1" containsInteger="1" minValue="0" maxValue="0"/>
    </cacheField>
    <cacheField name="y" numFmtId="0">
      <sharedItems containsSemiMixedTypes="0" containsString="0" containsNumber="1" containsInteger="1" minValue="0" maxValue="0"/>
    </cacheField>
    <cacheField name="Entwicklungsstufe" numFmtId="0">
      <sharedItems containsBlank="1" count="8">
        <s v="."/>
        <s v="B3" u="1"/>
        <s v="B2" u="1"/>
        <s v="S2" u="1"/>
        <s v="stufig" u="1"/>
        <s v="B1" u="1"/>
        <m u="1"/>
        <s v="S1" u="1"/>
      </sharedItems>
    </cacheField>
    <cacheField name="Mischungsformel" numFmtId="0">
      <sharedItems/>
    </cacheField>
    <cacheField name="Nadelholzanteil" numFmtId="0">
      <sharedItems/>
    </cacheField>
    <cacheField name="Bemerkung2" numFmtId="0">
      <sharedItems/>
    </cacheField>
    <cacheField name="var1" numFmtId="0">
      <sharedItems containsSemiMixedTypes="0" containsString="0" containsNumber="1" containsInteger="1" minValue="100" maxValue="100"/>
    </cacheField>
    <cacheField name="var2" numFmtId="0">
      <sharedItems containsNonDate="0" containsString="0" containsBlank="1"/>
    </cacheField>
    <cacheField name="Entwicklungsstufe Baum (berechnet)" numFmtId="0">
      <sharedItems containsNonDate="0" containsBlank="1" count="7">
        <m/>
        <s v="B3" u="1"/>
        <s v="B2" u="1"/>
        <s v="B1" u="1"/>
        <s v="A1" u="1"/>
        <s v="S1" u="1"/>
        <s v="S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rc Himmelberger" refreshedDate="45425.946782754632" createdVersion="6" refreshedVersion="8" minRefreshableVersion="3" recordCount="193" xr:uid="{00000000-000A-0000-FFFF-FFFF05000000}">
  <cacheSource type="worksheet">
    <worksheetSource ref="A1:M1048576" sheet="total"/>
  </cacheSource>
  <cacheFields count="13">
    <cacheField name="ID_Exkursion" numFmtId="0">
      <sharedItems containsBlank="1"/>
    </cacheField>
    <cacheField name="OBJECTID" numFmtId="0">
      <sharedItems containsString="0" containsBlank="1" containsNumber="1" containsInteger="1" minValue="0" maxValue="438"/>
    </cacheField>
    <cacheField name="Artname" numFmtId="0">
      <sharedItems containsBlank="1" count="16">
        <s v="."/>
        <s v="Tanne"/>
        <s v="Buche"/>
        <s v="Douglasie"/>
        <s v="Bergahorn"/>
        <s v="Lärche"/>
        <s v="Esche"/>
        <s v="Walföhre"/>
        <s v="Kirschbaum"/>
        <s v="andere"/>
        <s v="Fichte"/>
        <m/>
        <s v="Traubeneiche" u="1"/>
        <s v="Roteiche" u="1"/>
        <s v="Stieleiche" u="1"/>
        <s v="Waldföhre" u="1"/>
      </sharedItems>
    </cacheField>
    <cacheField name="Sicherheit" numFmtId="0">
      <sharedItems containsBlank="1"/>
    </cacheField>
    <cacheField name="Bemerkung" numFmtId="0">
      <sharedItems containsBlank="1"/>
    </cacheField>
    <cacheField name="Durchmesser_BHD" numFmtId="0">
      <sharedItems containsString="0" containsBlank="1" containsNumber="1" containsInteger="1" minValue="17" maxValue="150"/>
    </cacheField>
    <cacheField name="ID_Bestand" numFmtId="0">
      <sharedItems containsBlank="1" containsMixedTypes="1" containsNumber="1" containsInteger="1" minValue="0" maxValue="15" count="18">
        <s v="."/>
        <n v="4"/>
        <n v="0"/>
        <n v="7"/>
        <n v="9"/>
        <n v="6"/>
        <n v="8"/>
        <n v="14"/>
        <n v="12"/>
        <n v="13"/>
        <m/>
        <n v="15"/>
        <n v="3" u="1"/>
        <n v="1" u="1"/>
        <n v="2" u="1"/>
        <n v="5" u="1"/>
        <n v="10" u="1"/>
        <n v="11" u="1"/>
      </sharedItems>
    </cacheField>
    <cacheField name="x" numFmtId="0">
      <sharedItems containsString="0" containsBlank="1" containsNumber="1" minValue="0" maxValue="8.4705101216378971"/>
    </cacheField>
    <cacheField name="y" numFmtId="0">
      <sharedItems containsString="0" containsBlank="1" containsNumber="1" minValue="0" maxValue="47.366997423990867"/>
    </cacheField>
    <cacheField name="Entwicklungsstufe" numFmtId="0">
      <sharedItems containsBlank="1"/>
    </cacheField>
    <cacheField name="Mischungsformel" numFmtId="0">
      <sharedItems containsBlank="1"/>
    </cacheField>
    <cacheField name="Nadelholzanteil" numFmtId="0">
      <sharedItems containsBlank="1"/>
    </cacheField>
    <cacheField name="Bemerkung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13" applyNumberFormats="0" applyBorderFormats="0" applyFontFormats="0" applyPatternFormats="0" applyAlignmentFormats="0" applyWidthHeightFormats="1" dataCaption="Werte" updatedVersion="8" minRefreshableVersion="3" useAutoFormatting="1" itemPrintTitles="1" createdVersion="6" indent="0" outline="1" outlineData="1" multipleFieldFilters="0" chartFormat="1">
  <location ref="A3:B16" firstHeaderRow="1" firstDataRow="1" firstDataCol="1"/>
  <pivotFields count="13">
    <pivotField showAll="0" defaultSubtotal="0"/>
    <pivotField dataField="1" showAll="0"/>
    <pivotField axis="axisRow" showAll="0" sortType="descending">
      <items count="17">
        <item x="9"/>
        <item x="4"/>
        <item x="2"/>
        <item x="3"/>
        <item x="6"/>
        <item x="10"/>
        <item x="8"/>
        <item x="5"/>
        <item m="1" x="13"/>
        <item x="1"/>
        <item m="1" x="12"/>
        <item x="7"/>
        <item x="11"/>
        <item m="1" x="15"/>
        <item x="0"/>
        <item m="1"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3">
    <i>
      <x v="9"/>
    </i>
    <i>
      <x v="2"/>
    </i>
    <i>
      <x v="1"/>
    </i>
    <i>
      <x v="7"/>
    </i>
    <i>
      <x v="3"/>
    </i>
    <i>
      <x v="4"/>
    </i>
    <i>
      <x v="6"/>
    </i>
    <i>
      <x v="11"/>
    </i>
    <i>
      <x/>
    </i>
    <i>
      <x v="14"/>
    </i>
    <i>
      <x v="5"/>
    </i>
    <i>
      <x v="12"/>
    </i>
    <i t="grand">
      <x/>
    </i>
  </rowItems>
  <colItems count="1">
    <i/>
  </colItems>
  <dataFields count="1">
    <dataField name="Anzahl von OBJECTID" fld="1" subtotal="count" baseField="0" baseItem="0"/>
  </dataFields>
  <chartFormats count="1">
    <chartFormat chart="0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2" cacheId="13" applyNumberFormats="0" applyBorderFormats="0" applyFontFormats="0" applyPatternFormats="0" applyAlignmentFormats="0" applyWidthHeightFormats="1" dataCaption="Werte" updatedVersion="8" minRefreshableVersion="3" useAutoFormatting="1" itemPrintTitles="1" createdVersion="6" indent="0" outline="1" outlineData="1" multipleFieldFilters="0" chartFormat="1">
  <location ref="A34:N48" firstHeaderRow="1" firstDataRow="2" firstDataCol="1"/>
  <pivotFields count="13">
    <pivotField showAll="0" defaultSubtotal="0"/>
    <pivotField dataField="1" showAll="0"/>
    <pivotField axis="axisCol" showAll="0" sortType="descending">
      <items count="17">
        <item x="9"/>
        <item x="4"/>
        <item x="2"/>
        <item x="3"/>
        <item x="6"/>
        <item x="10"/>
        <item x="8"/>
        <item x="5"/>
        <item m="1" x="13"/>
        <item x="1"/>
        <item m="1" x="12"/>
        <item x="7"/>
        <item x="11"/>
        <item m="1" x="15"/>
        <item x="0"/>
        <item m="1"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>
      <items count="19">
        <item x="2"/>
        <item m="1" x="13"/>
        <item m="1" x="14"/>
        <item m="1" x="12"/>
        <item x="1"/>
        <item m="1" x="15"/>
        <item x="3"/>
        <item x="6"/>
        <item x="4"/>
        <item m="1" x="16"/>
        <item m="1" x="17"/>
        <item x="0"/>
        <item x="10"/>
        <item x="5"/>
        <item x="7"/>
        <item x="8"/>
        <item x="9"/>
        <item x="11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6"/>
  </rowFields>
  <rowItems count="13">
    <i>
      <x/>
    </i>
    <i>
      <x v="4"/>
    </i>
    <i>
      <x v="6"/>
    </i>
    <i>
      <x v="7"/>
    </i>
    <i>
      <x v="8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2"/>
  </colFields>
  <colItems count="13">
    <i>
      <x v="9"/>
    </i>
    <i>
      <x v="2"/>
    </i>
    <i>
      <x v="1"/>
    </i>
    <i>
      <x v="7"/>
    </i>
    <i>
      <x v="3"/>
    </i>
    <i>
      <x v="4"/>
    </i>
    <i>
      <x v="6"/>
    </i>
    <i>
      <x v="11"/>
    </i>
    <i>
      <x/>
    </i>
    <i>
      <x v="14"/>
    </i>
    <i>
      <x v="5"/>
    </i>
    <i>
      <x v="12"/>
    </i>
    <i t="grand">
      <x/>
    </i>
  </colItems>
  <dataFields count="1">
    <dataField name="Anzahl von OBJECTID" fld="1" subtotal="count" baseField="0" baseItem="0"/>
  </dataFields>
  <chartFormats count="1">
    <chartFormat chart="0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8" applyNumberFormats="0" applyBorderFormats="0" applyFontFormats="0" applyPatternFormats="0" applyAlignmentFormats="0" applyWidthHeightFormats="1" dataCaption="Werte" updatedVersion="8" minRefreshableVersion="3" useAutoFormatting="1" itemPrintTitles="1" createdVersion="6" indent="0" outline="1" outlineData="1" multipleFieldFilters="0" chartFormat="5">
  <location ref="A43:B45" firstHeaderRow="1" firstDataRow="1" firstDataCol="1" rowPageCount="1" colPageCount="1"/>
  <pivotFields count="16">
    <pivotField showAll="0" defaultSubtotal="0"/>
    <pivotField dataField="1" showAll="0"/>
    <pivotField axis="axisPage" multipleItemSelectionAllowed="1" showAll="0">
      <items count="16">
        <item x="0"/>
        <item m="1" x="12"/>
        <item m="1" x="9"/>
        <item m="1" x="4"/>
        <item m="1" x="3"/>
        <item m="1" x="8"/>
        <item m="1" x="6"/>
        <item m="1" x="7"/>
        <item m="1" x="2"/>
        <item m="1" x="10"/>
        <item m="1" x="1"/>
        <item m="1" x="5"/>
        <item m="1" x="14"/>
        <item m="1" x="13"/>
        <item m="1" x="11"/>
        <item t="default"/>
      </items>
    </pivotField>
    <pivotField showAll="0"/>
    <pivotField showAll="0"/>
    <pivotField showAll="0"/>
    <pivotField axis="axisRow" showAll="0">
      <items count="13">
        <item m="1" x="7"/>
        <item m="1" x="4"/>
        <item m="1" x="5"/>
        <item m="1" x="3"/>
        <item m="1" x="1"/>
        <item m="1" x="6"/>
        <item m="1" x="2"/>
        <item m="1" x="10"/>
        <item m="1" x="8"/>
        <item m="1" x="9"/>
        <item m="1" x="1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2">
    <i>
      <x v="11"/>
    </i>
    <i t="grand">
      <x/>
    </i>
  </rowItems>
  <colItems count="1">
    <i/>
  </colItems>
  <pageFields count="1">
    <pageField fld="2" hier="-1"/>
  </pageFields>
  <dataFields count="1">
    <dataField name="Anzahl von OBJECTID" fld="1" subtotal="count" baseField="1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PivotTable3" cacheId="8" applyNumberFormats="0" applyBorderFormats="0" applyFontFormats="0" applyPatternFormats="0" applyAlignmentFormats="0" applyWidthHeightFormats="1" dataCaption="Werte" updatedVersion="8" minRefreshableVersion="3" useAutoFormatting="1" itemPrintTitles="1" createdVersion="6" indent="0" outline="1" outlineData="1" multipleFieldFilters="0" chartFormat="5">
  <location ref="A4:B6" firstHeaderRow="1" firstDataRow="2" firstDataCol="1" rowPageCount="1" colPageCount="1"/>
  <pivotFields count="16">
    <pivotField showAll="0" defaultSubtotal="0"/>
    <pivotField dataField="1" showAll="0"/>
    <pivotField axis="axisPage" multipleItemSelectionAllowed="1" showAll="0">
      <items count="16">
        <item x="0"/>
        <item m="1" x="12"/>
        <item m="1" x="9"/>
        <item m="1" x="4"/>
        <item m="1" x="3"/>
        <item m="1" x="8"/>
        <item m="1" x="6"/>
        <item m="1" x="7"/>
        <item m="1" x="2"/>
        <item m="1" x="10"/>
        <item m="1" x="1"/>
        <item m="1" x="5"/>
        <item m="1" x="14"/>
        <item m="1" x="13"/>
        <item m="1" x="1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9">
        <item h="1" x="0"/>
        <item m="1" x="1"/>
        <item m="1" x="2"/>
        <item m="1" x="5"/>
        <item m="1" x="3"/>
        <item m="1" x="7"/>
        <item h="1" m="1" x="4"/>
        <item h="1" m="1" x="6"/>
        <item t="default"/>
      </items>
    </pivotField>
    <pivotField showAll="0"/>
    <pivotField showAll="0"/>
    <pivotField showAll="0"/>
    <pivotField showAll="0"/>
    <pivotField showAll="0"/>
    <pivotField axis="axisCol" showAll="0">
      <items count="8">
        <item m="1" x="4"/>
        <item m="1" x="3"/>
        <item m="1" x="2"/>
        <item m="1" x="1"/>
        <item m="1" x="5"/>
        <item m="1" x="6"/>
        <item x="0"/>
        <item t="default"/>
      </items>
    </pivotField>
  </pivotFields>
  <rowFields count="1">
    <field x="9"/>
  </rowFields>
  <rowItems count="1">
    <i t="grand">
      <x/>
    </i>
  </rowItems>
  <colFields count="1">
    <field x="15"/>
  </colFields>
  <colItems count="1">
    <i t="grand">
      <x/>
    </i>
  </colItems>
  <pageFields count="1">
    <pageField fld="2" hier="-1"/>
  </pageFields>
  <dataFields count="1">
    <dataField name="Anzahl von OBJECTID" fld="1" subtotal="count" baseField="15" baseItem="0"/>
  </dataFields>
  <chartFormats count="16">
    <chartFormat chart="2" format="5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2" format="5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2" format="6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2" format="6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2" format="6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2" format="6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  <chartFormat chart="2" format="6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3"/>
  <sheetViews>
    <sheetView tabSelected="1" zoomScaleNormal="100" workbookViewId="0">
      <selection sqref="A1:Q193"/>
    </sheetView>
  </sheetViews>
  <sheetFormatPr defaultColWidth="11.42578125" defaultRowHeight="15" x14ac:dyDescent="0.25"/>
  <cols>
    <col min="1" max="1" width="12.140625" customWidth="1"/>
    <col min="2" max="2" width="9.140625" customWidth="1"/>
    <col min="3" max="3" width="12" customWidth="1"/>
    <col min="4" max="4" width="12.140625" customWidth="1"/>
    <col min="5" max="6" width="8.85546875"/>
    <col min="7" max="7" width="10.42578125" customWidth="1"/>
    <col min="8" max="8" width="8.42578125" customWidth="1"/>
    <col min="9" max="9" width="18.28515625" customWidth="1"/>
    <col min="11" max="11" width="22.85546875" customWidth="1"/>
    <col min="13" max="13" width="28.42578125" customWidth="1"/>
    <col min="14" max="14" width="6.140625" customWidth="1"/>
    <col min="15" max="15" width="5" customWidth="1"/>
    <col min="16" max="16" width="9.28515625" customWidth="1"/>
    <col min="17" max="17" width="6.42578125" customWidth="1"/>
  </cols>
  <sheetData>
    <row r="1" spans="1:17" x14ac:dyDescent="0.25">
      <c r="A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20</v>
      </c>
      <c r="K1" t="s">
        <v>21</v>
      </c>
      <c r="L1" t="s">
        <v>22</v>
      </c>
      <c r="M1" t="s">
        <v>3</v>
      </c>
      <c r="N1" t="s">
        <v>33</v>
      </c>
      <c r="O1" t="s">
        <v>32</v>
      </c>
      <c r="P1" t="s">
        <v>48</v>
      </c>
      <c r="Q1" t="s">
        <v>43</v>
      </c>
    </row>
    <row r="2" spans="1:17" x14ac:dyDescent="0.25">
      <c r="A2" t="s">
        <v>39</v>
      </c>
      <c r="B2">
        <v>0</v>
      </c>
      <c r="C2" t="s">
        <v>39</v>
      </c>
      <c r="D2" t="s">
        <v>39</v>
      </c>
      <c r="E2" t="s">
        <v>39</v>
      </c>
      <c r="F2">
        <v>80</v>
      </c>
      <c r="G2" t="s">
        <v>39</v>
      </c>
      <c r="H2">
        <v>0</v>
      </c>
      <c r="I2">
        <v>0</v>
      </c>
      <c r="J2" t="s">
        <v>39</v>
      </c>
      <c r="K2" t="s">
        <v>39</v>
      </c>
      <c r="L2" t="s">
        <v>39</v>
      </c>
      <c r="M2" t="s">
        <v>40</v>
      </c>
      <c r="N2">
        <v>100</v>
      </c>
      <c r="Q2">
        <v>1</v>
      </c>
    </row>
    <row r="3" spans="1:17" x14ac:dyDescent="0.25">
      <c r="A3" s="5" t="s">
        <v>57</v>
      </c>
      <c r="B3">
        <v>1</v>
      </c>
      <c r="C3" t="s">
        <v>8</v>
      </c>
      <c r="F3">
        <v>59</v>
      </c>
      <c r="G3">
        <v>4</v>
      </c>
      <c r="H3">
        <v>8.4692517777575684</v>
      </c>
      <c r="I3">
        <v>47.366027764519217</v>
      </c>
      <c r="K3" s="5"/>
      <c r="N3">
        <v>1</v>
      </c>
      <c r="P3" s="4" t="str">
        <f t="shared" ref="P3:P66" si="0">IF(F3&lt;10,"D",IF(F3&lt;20,"S1",IF(F3&lt;30,"S2",IF(F3&lt;40,"B1",IF(F3&lt;50,"B2",IF(F3&lt;60,"B3",IF(F3&lt;100,"A1","A2")))))))</f>
        <v>B3</v>
      </c>
      <c r="Q3">
        <v>1</v>
      </c>
    </row>
    <row r="4" spans="1:17" x14ac:dyDescent="0.25">
      <c r="A4" s="5" t="s">
        <v>57</v>
      </c>
      <c r="B4">
        <v>2</v>
      </c>
      <c r="C4" t="s">
        <v>8</v>
      </c>
      <c r="F4">
        <v>56</v>
      </c>
      <c r="G4">
        <v>4</v>
      </c>
      <c r="H4">
        <v>8.4697997985899232</v>
      </c>
      <c r="I4">
        <v>47.366701414026721</v>
      </c>
      <c r="K4" s="5"/>
      <c r="N4">
        <v>1</v>
      </c>
      <c r="P4" s="4" t="str">
        <f t="shared" si="0"/>
        <v>B3</v>
      </c>
      <c r="Q4">
        <v>1</v>
      </c>
    </row>
    <row r="5" spans="1:17" x14ac:dyDescent="0.25">
      <c r="A5" s="5" t="s">
        <v>57</v>
      </c>
      <c r="B5">
        <v>3</v>
      </c>
      <c r="C5" t="s">
        <v>8</v>
      </c>
      <c r="F5">
        <v>61</v>
      </c>
      <c r="G5">
        <v>4</v>
      </c>
      <c r="H5">
        <v>8.4695260576683413</v>
      </c>
      <c r="I5">
        <v>47.366659319018119</v>
      </c>
      <c r="K5" s="5"/>
      <c r="N5">
        <v>1</v>
      </c>
      <c r="P5" s="4" t="str">
        <f t="shared" si="0"/>
        <v>A1</v>
      </c>
      <c r="Q5">
        <v>1</v>
      </c>
    </row>
    <row r="6" spans="1:17" x14ac:dyDescent="0.25">
      <c r="A6" s="5" t="s">
        <v>57</v>
      </c>
      <c r="B6">
        <v>4</v>
      </c>
      <c r="C6" t="s">
        <v>8</v>
      </c>
      <c r="F6">
        <v>67</v>
      </c>
      <c r="G6">
        <v>0</v>
      </c>
      <c r="H6">
        <v>8.468805888186516</v>
      </c>
      <c r="I6">
        <v>47.366576225297628</v>
      </c>
      <c r="K6" s="5"/>
      <c r="N6">
        <v>1</v>
      </c>
      <c r="P6" s="4" t="str">
        <f t="shared" si="0"/>
        <v>A1</v>
      </c>
      <c r="Q6">
        <v>1</v>
      </c>
    </row>
    <row r="7" spans="1:17" x14ac:dyDescent="0.25">
      <c r="A7" s="5" t="s">
        <v>57</v>
      </c>
      <c r="B7">
        <v>5</v>
      </c>
      <c r="C7" t="s">
        <v>10</v>
      </c>
      <c r="F7">
        <v>62</v>
      </c>
      <c r="G7">
        <v>0</v>
      </c>
      <c r="H7">
        <v>8.4688226193086891</v>
      </c>
      <c r="I7">
        <v>47.366619846931378</v>
      </c>
      <c r="K7" s="5"/>
      <c r="N7">
        <v>1</v>
      </c>
      <c r="P7" s="4" t="str">
        <f t="shared" si="0"/>
        <v>A1</v>
      </c>
      <c r="Q7">
        <v>1</v>
      </c>
    </row>
    <row r="8" spans="1:17" x14ac:dyDescent="0.25">
      <c r="A8" s="5" t="s">
        <v>57</v>
      </c>
      <c r="B8">
        <v>6</v>
      </c>
      <c r="C8" t="s">
        <v>8</v>
      </c>
      <c r="F8">
        <v>66</v>
      </c>
      <c r="G8">
        <v>0</v>
      </c>
      <c r="H8">
        <v>8.4687683754385557</v>
      </c>
      <c r="I8">
        <v>47.366648584438771</v>
      </c>
      <c r="K8" s="5"/>
      <c r="N8">
        <v>1</v>
      </c>
      <c r="P8" s="4" t="str">
        <f t="shared" si="0"/>
        <v>A1</v>
      </c>
      <c r="Q8">
        <v>1</v>
      </c>
    </row>
    <row r="9" spans="1:17" x14ac:dyDescent="0.25">
      <c r="A9" s="5" t="s">
        <v>57</v>
      </c>
      <c r="B9">
        <v>333</v>
      </c>
      <c r="C9" t="s">
        <v>12</v>
      </c>
      <c r="E9" t="s">
        <v>24</v>
      </c>
      <c r="F9">
        <v>33</v>
      </c>
      <c r="G9">
        <v>7</v>
      </c>
      <c r="H9">
        <v>8.4700086452153869</v>
      </c>
      <c r="I9">
        <v>47.366311616831979</v>
      </c>
      <c r="K9" s="5"/>
      <c r="N9">
        <v>1</v>
      </c>
      <c r="P9" s="4" t="str">
        <f t="shared" si="0"/>
        <v>B1</v>
      </c>
      <c r="Q9">
        <v>1</v>
      </c>
    </row>
    <row r="10" spans="1:17" x14ac:dyDescent="0.25">
      <c r="A10" s="5" t="s">
        <v>57</v>
      </c>
      <c r="B10">
        <v>334</v>
      </c>
      <c r="C10" t="s">
        <v>8</v>
      </c>
      <c r="F10">
        <v>59</v>
      </c>
      <c r="G10">
        <v>4</v>
      </c>
      <c r="H10">
        <v>8.4697544983467594</v>
      </c>
      <c r="I10">
        <v>47.366432789907691</v>
      </c>
      <c r="K10" s="5"/>
      <c r="N10">
        <v>1</v>
      </c>
      <c r="P10" s="4" t="str">
        <f t="shared" si="0"/>
        <v>B3</v>
      </c>
      <c r="Q10">
        <v>1</v>
      </c>
    </row>
    <row r="11" spans="1:17" x14ac:dyDescent="0.25">
      <c r="A11" s="5" t="s">
        <v>57</v>
      </c>
      <c r="B11">
        <v>335</v>
      </c>
      <c r="C11" t="s">
        <v>12</v>
      </c>
      <c r="E11" t="s">
        <v>24</v>
      </c>
      <c r="F11">
        <v>32</v>
      </c>
      <c r="G11">
        <v>7</v>
      </c>
      <c r="H11">
        <v>8.4700189084674911</v>
      </c>
      <c r="I11">
        <v>47.366418032915348</v>
      </c>
      <c r="K11" s="5"/>
      <c r="N11">
        <v>1</v>
      </c>
      <c r="P11" s="4" t="str">
        <f t="shared" si="0"/>
        <v>B1</v>
      </c>
      <c r="Q11">
        <v>1</v>
      </c>
    </row>
    <row r="12" spans="1:17" x14ac:dyDescent="0.25">
      <c r="A12" s="5" t="s">
        <v>57</v>
      </c>
      <c r="B12">
        <v>336</v>
      </c>
      <c r="C12" t="s">
        <v>12</v>
      </c>
      <c r="E12" t="s">
        <v>26</v>
      </c>
      <c r="F12">
        <v>40</v>
      </c>
      <c r="G12">
        <v>7</v>
      </c>
      <c r="H12">
        <v>8.470116885918916</v>
      </c>
      <c r="I12">
        <v>47.366453367186253</v>
      </c>
      <c r="K12" s="5"/>
      <c r="N12">
        <v>1</v>
      </c>
      <c r="P12" s="4" t="str">
        <f t="shared" si="0"/>
        <v>B2</v>
      </c>
      <c r="Q12">
        <v>1</v>
      </c>
    </row>
    <row r="13" spans="1:17" x14ac:dyDescent="0.25">
      <c r="A13" s="5" t="s">
        <v>57</v>
      </c>
      <c r="B13">
        <v>337</v>
      </c>
      <c r="C13" t="s">
        <v>8</v>
      </c>
      <c r="F13">
        <v>59</v>
      </c>
      <c r="G13">
        <v>4</v>
      </c>
      <c r="H13">
        <v>8.4696687891871942</v>
      </c>
      <c r="I13">
        <v>47.366300320594632</v>
      </c>
      <c r="K13" s="5"/>
      <c r="N13">
        <v>1</v>
      </c>
      <c r="P13" s="4" t="str">
        <f t="shared" si="0"/>
        <v>B3</v>
      </c>
      <c r="Q13">
        <v>1</v>
      </c>
    </row>
    <row r="14" spans="1:17" x14ac:dyDescent="0.25">
      <c r="A14" s="5" t="s">
        <v>57</v>
      </c>
      <c r="B14">
        <v>338</v>
      </c>
      <c r="C14" t="s">
        <v>12</v>
      </c>
      <c r="F14">
        <v>49</v>
      </c>
      <c r="G14">
        <v>4</v>
      </c>
      <c r="H14">
        <v>8.4698823600527255</v>
      </c>
      <c r="I14">
        <v>47.366338066177967</v>
      </c>
      <c r="K14" s="5"/>
      <c r="N14">
        <v>1</v>
      </c>
      <c r="P14" s="4" t="str">
        <f t="shared" si="0"/>
        <v>B2</v>
      </c>
      <c r="Q14">
        <v>1</v>
      </c>
    </row>
    <row r="15" spans="1:17" x14ac:dyDescent="0.25">
      <c r="A15" s="5" t="s">
        <v>57</v>
      </c>
      <c r="B15">
        <v>339</v>
      </c>
      <c r="C15" t="s">
        <v>8</v>
      </c>
      <c r="E15" t="s">
        <v>24</v>
      </c>
      <c r="F15">
        <v>38</v>
      </c>
      <c r="G15">
        <v>7</v>
      </c>
      <c r="H15">
        <v>8.4702729385551265</v>
      </c>
      <c r="I15">
        <v>47.366429425868667</v>
      </c>
      <c r="K15" s="5"/>
      <c r="N15">
        <v>1</v>
      </c>
      <c r="P15" s="4" t="str">
        <f t="shared" si="0"/>
        <v>B1</v>
      </c>
      <c r="Q15">
        <v>1</v>
      </c>
    </row>
    <row r="16" spans="1:17" x14ac:dyDescent="0.25">
      <c r="A16" s="5" t="s">
        <v>57</v>
      </c>
      <c r="B16">
        <v>341</v>
      </c>
      <c r="C16" t="s">
        <v>8</v>
      </c>
      <c r="E16" t="s">
        <v>26</v>
      </c>
      <c r="F16">
        <v>45</v>
      </c>
      <c r="G16">
        <v>7</v>
      </c>
      <c r="H16">
        <v>8.4704025968916561</v>
      </c>
      <c r="I16">
        <v>47.366447141069663</v>
      </c>
      <c r="K16" s="5"/>
      <c r="N16">
        <v>1</v>
      </c>
      <c r="P16" s="4" t="str">
        <f t="shared" si="0"/>
        <v>B2</v>
      </c>
      <c r="Q16">
        <v>1</v>
      </c>
    </row>
    <row r="17" spans="1:17" x14ac:dyDescent="0.25">
      <c r="A17" s="5" t="s">
        <v>57</v>
      </c>
      <c r="B17">
        <v>342</v>
      </c>
      <c r="C17" t="s">
        <v>11</v>
      </c>
      <c r="D17" t="s">
        <v>9</v>
      </c>
      <c r="F17">
        <v>46</v>
      </c>
      <c r="G17">
        <v>9</v>
      </c>
      <c r="H17">
        <v>8.4691001035100424</v>
      </c>
      <c r="I17">
        <v>47.366454983189833</v>
      </c>
      <c r="K17" s="5"/>
      <c r="N17">
        <v>1</v>
      </c>
      <c r="P17" s="4" t="str">
        <f t="shared" si="0"/>
        <v>B2</v>
      </c>
      <c r="Q17">
        <v>1</v>
      </c>
    </row>
    <row r="18" spans="1:17" x14ac:dyDescent="0.25">
      <c r="A18" s="5" t="s">
        <v>57</v>
      </c>
      <c r="B18">
        <v>343</v>
      </c>
      <c r="C18" t="s">
        <v>13</v>
      </c>
      <c r="F18">
        <v>34</v>
      </c>
      <c r="G18">
        <v>6</v>
      </c>
      <c r="H18">
        <v>8.4692907951836318</v>
      </c>
      <c r="I18">
        <v>47.366673460817672</v>
      </c>
      <c r="K18" s="5"/>
      <c r="N18">
        <v>1</v>
      </c>
      <c r="P18" s="4" t="str">
        <f t="shared" si="0"/>
        <v>B1</v>
      </c>
      <c r="Q18">
        <v>1</v>
      </c>
    </row>
    <row r="19" spans="1:17" x14ac:dyDescent="0.25">
      <c r="A19" s="5" t="s">
        <v>57</v>
      </c>
      <c r="B19">
        <v>344</v>
      </c>
      <c r="C19" t="s">
        <v>16</v>
      </c>
      <c r="D19" t="s">
        <v>9</v>
      </c>
      <c r="F19">
        <v>42</v>
      </c>
      <c r="G19">
        <v>9</v>
      </c>
      <c r="H19">
        <v>8.4694597664919353</v>
      </c>
      <c r="I19">
        <v>47.366465383169363</v>
      </c>
      <c r="K19" s="5"/>
      <c r="N19">
        <v>1</v>
      </c>
      <c r="P19" s="4" t="str">
        <f t="shared" si="0"/>
        <v>B2</v>
      </c>
      <c r="Q19">
        <v>1</v>
      </c>
    </row>
    <row r="20" spans="1:17" x14ac:dyDescent="0.25">
      <c r="A20" s="5" t="s">
        <v>57</v>
      </c>
      <c r="B20">
        <v>345</v>
      </c>
      <c r="C20" t="s">
        <v>13</v>
      </c>
      <c r="F20">
        <v>53</v>
      </c>
      <c r="G20">
        <v>6</v>
      </c>
      <c r="H20">
        <v>8.4692756900121058</v>
      </c>
      <c r="I20">
        <v>47.366616561392199</v>
      </c>
      <c r="K20" s="5"/>
      <c r="N20">
        <v>1</v>
      </c>
      <c r="P20" s="4" t="str">
        <f t="shared" si="0"/>
        <v>B3</v>
      </c>
      <c r="Q20">
        <v>1</v>
      </c>
    </row>
    <row r="21" spans="1:17" x14ac:dyDescent="0.25">
      <c r="A21" s="5" t="s">
        <v>57</v>
      </c>
      <c r="B21">
        <v>346</v>
      </c>
      <c r="C21" t="s">
        <v>10</v>
      </c>
      <c r="E21" t="s">
        <v>25</v>
      </c>
      <c r="F21">
        <v>26</v>
      </c>
      <c r="G21">
        <v>7</v>
      </c>
      <c r="H21">
        <v>8.4701518474514508</v>
      </c>
      <c r="I21">
        <v>47.366369903212203</v>
      </c>
      <c r="K21" s="5"/>
      <c r="N21">
        <v>1</v>
      </c>
      <c r="P21" s="4" t="str">
        <f t="shared" si="0"/>
        <v>S2</v>
      </c>
      <c r="Q21">
        <v>1</v>
      </c>
    </row>
    <row r="22" spans="1:17" x14ac:dyDescent="0.25">
      <c r="A22" s="5" t="s">
        <v>57</v>
      </c>
      <c r="B22">
        <v>347</v>
      </c>
      <c r="C22" t="s">
        <v>13</v>
      </c>
      <c r="F22">
        <v>44</v>
      </c>
      <c r="G22">
        <v>6</v>
      </c>
      <c r="H22">
        <v>8.4693188262137618</v>
      </c>
      <c r="I22">
        <v>47.366594445449067</v>
      </c>
      <c r="K22" s="5"/>
      <c r="N22">
        <v>1</v>
      </c>
      <c r="P22" s="4" t="str">
        <f t="shared" si="0"/>
        <v>B2</v>
      </c>
      <c r="Q22">
        <v>1</v>
      </c>
    </row>
    <row r="23" spans="1:17" x14ac:dyDescent="0.25">
      <c r="A23" s="5" t="s">
        <v>57</v>
      </c>
      <c r="B23">
        <v>348</v>
      </c>
      <c r="C23" t="s">
        <v>13</v>
      </c>
      <c r="F23">
        <v>53</v>
      </c>
      <c r="G23">
        <v>6</v>
      </c>
      <c r="H23">
        <v>8.4691550121334949</v>
      </c>
      <c r="I23">
        <v>47.366665145369403</v>
      </c>
      <c r="K23" s="5"/>
      <c r="N23">
        <v>1</v>
      </c>
      <c r="P23" s="4" t="str">
        <f t="shared" si="0"/>
        <v>B3</v>
      </c>
      <c r="Q23">
        <v>1</v>
      </c>
    </row>
    <row r="24" spans="1:17" x14ac:dyDescent="0.25">
      <c r="A24" s="5" t="s">
        <v>57</v>
      </c>
      <c r="B24">
        <v>349</v>
      </c>
      <c r="C24" t="s">
        <v>11</v>
      </c>
      <c r="D24" t="s">
        <v>9</v>
      </c>
      <c r="F24">
        <v>39</v>
      </c>
      <c r="G24">
        <v>9</v>
      </c>
      <c r="H24">
        <v>8.468998102504484</v>
      </c>
      <c r="I24">
        <v>47.366463548129531</v>
      </c>
      <c r="K24" s="5"/>
      <c r="N24">
        <v>1</v>
      </c>
      <c r="P24" s="4" t="str">
        <f t="shared" si="0"/>
        <v>B1</v>
      </c>
      <c r="Q24">
        <v>1</v>
      </c>
    </row>
    <row r="25" spans="1:17" x14ac:dyDescent="0.25">
      <c r="A25" s="5" t="s">
        <v>57</v>
      </c>
      <c r="B25">
        <v>350</v>
      </c>
      <c r="C25" t="s">
        <v>11</v>
      </c>
      <c r="D25" t="s">
        <v>9</v>
      </c>
      <c r="F25">
        <v>47</v>
      </c>
      <c r="G25">
        <v>9</v>
      </c>
      <c r="H25">
        <v>8.4689201664670701</v>
      </c>
      <c r="I25">
        <v>47.366564766665142</v>
      </c>
      <c r="K25" s="5"/>
      <c r="N25">
        <v>1</v>
      </c>
      <c r="P25" s="4" t="str">
        <f t="shared" si="0"/>
        <v>B2</v>
      </c>
      <c r="Q25">
        <v>1</v>
      </c>
    </row>
    <row r="26" spans="1:17" x14ac:dyDescent="0.25">
      <c r="A26" s="5" t="s">
        <v>57</v>
      </c>
      <c r="B26">
        <v>351</v>
      </c>
      <c r="C26" t="s">
        <v>11</v>
      </c>
      <c r="F26">
        <v>30</v>
      </c>
      <c r="G26">
        <v>9</v>
      </c>
      <c r="H26">
        <v>8.469328195642154</v>
      </c>
      <c r="I26">
        <v>47.366372393540878</v>
      </c>
      <c r="K26" s="5"/>
      <c r="N26">
        <v>1</v>
      </c>
      <c r="P26" s="4" t="str">
        <f t="shared" si="0"/>
        <v>B1</v>
      </c>
      <c r="Q26">
        <v>1</v>
      </c>
    </row>
    <row r="27" spans="1:17" x14ac:dyDescent="0.25">
      <c r="A27" s="5" t="s">
        <v>57</v>
      </c>
      <c r="B27">
        <v>352</v>
      </c>
      <c r="C27" t="s">
        <v>13</v>
      </c>
      <c r="F27">
        <v>51</v>
      </c>
      <c r="G27">
        <v>6</v>
      </c>
      <c r="H27">
        <v>8.4692040269103224</v>
      </c>
      <c r="I27">
        <v>47.36652705592472</v>
      </c>
      <c r="K27" s="5"/>
      <c r="N27">
        <v>1</v>
      </c>
      <c r="P27" s="4" t="str">
        <f t="shared" si="0"/>
        <v>B3</v>
      </c>
      <c r="Q27">
        <v>1</v>
      </c>
    </row>
    <row r="28" spans="1:17" x14ac:dyDescent="0.25">
      <c r="A28" s="5" t="s">
        <v>57</v>
      </c>
      <c r="B28">
        <v>353</v>
      </c>
      <c r="C28" t="s">
        <v>13</v>
      </c>
      <c r="F28">
        <v>47</v>
      </c>
      <c r="G28">
        <v>6</v>
      </c>
      <c r="H28">
        <v>8.469297756228773</v>
      </c>
      <c r="I28">
        <v>47.366447084485188</v>
      </c>
      <c r="K28" s="5"/>
      <c r="N28">
        <v>1</v>
      </c>
      <c r="P28" s="4" t="str">
        <f t="shared" si="0"/>
        <v>B2</v>
      </c>
      <c r="Q28">
        <v>1</v>
      </c>
    </row>
    <row r="29" spans="1:17" x14ac:dyDescent="0.25">
      <c r="A29" s="5" t="s">
        <v>57</v>
      </c>
      <c r="B29">
        <v>354</v>
      </c>
      <c r="C29" t="s">
        <v>13</v>
      </c>
      <c r="F29">
        <v>49</v>
      </c>
      <c r="G29">
        <v>6</v>
      </c>
      <c r="H29">
        <v>8.4692364731600858</v>
      </c>
      <c r="I29">
        <v>47.366345439209923</v>
      </c>
      <c r="K29" s="5"/>
      <c r="N29">
        <v>1</v>
      </c>
      <c r="P29" s="4" t="str">
        <f t="shared" si="0"/>
        <v>B2</v>
      </c>
      <c r="Q29">
        <v>1</v>
      </c>
    </row>
    <row r="30" spans="1:17" x14ac:dyDescent="0.25">
      <c r="A30" s="5" t="s">
        <v>57</v>
      </c>
      <c r="B30">
        <v>355</v>
      </c>
      <c r="C30" t="s">
        <v>11</v>
      </c>
      <c r="F30">
        <v>33</v>
      </c>
      <c r="G30">
        <v>9</v>
      </c>
      <c r="H30">
        <v>8.4693267259983678</v>
      </c>
      <c r="I30">
        <v>47.366339604913662</v>
      </c>
      <c r="K30" s="5"/>
      <c r="N30">
        <v>1</v>
      </c>
      <c r="P30" s="4" t="str">
        <f t="shared" si="0"/>
        <v>B1</v>
      </c>
      <c r="Q30">
        <v>1</v>
      </c>
    </row>
    <row r="31" spans="1:17" x14ac:dyDescent="0.25">
      <c r="A31" s="5" t="s">
        <v>57</v>
      </c>
      <c r="B31">
        <v>356</v>
      </c>
      <c r="C31" t="s">
        <v>10</v>
      </c>
      <c r="F31">
        <v>36</v>
      </c>
      <c r="G31">
        <v>9</v>
      </c>
      <c r="H31">
        <v>8.468951289498408</v>
      </c>
      <c r="I31">
        <v>47.366300425245761</v>
      </c>
      <c r="K31" s="5"/>
      <c r="N31">
        <v>1</v>
      </c>
      <c r="P31" s="4" t="str">
        <f t="shared" si="0"/>
        <v>B1</v>
      </c>
      <c r="Q31">
        <v>1</v>
      </c>
    </row>
    <row r="32" spans="1:17" x14ac:dyDescent="0.25">
      <c r="A32" s="5" t="s">
        <v>57</v>
      </c>
      <c r="B32">
        <v>357</v>
      </c>
      <c r="C32" t="s">
        <v>11</v>
      </c>
      <c r="F32">
        <v>42</v>
      </c>
      <c r="G32">
        <v>9</v>
      </c>
      <c r="H32">
        <v>8.469231632139028</v>
      </c>
      <c r="I32">
        <v>47.366268046052063</v>
      </c>
      <c r="K32" s="5"/>
      <c r="N32">
        <v>1</v>
      </c>
      <c r="P32" s="4" t="str">
        <f t="shared" si="0"/>
        <v>B2</v>
      </c>
      <c r="Q32">
        <v>1</v>
      </c>
    </row>
    <row r="33" spans="1:17" x14ac:dyDescent="0.25">
      <c r="A33" s="5" t="s">
        <v>57</v>
      </c>
      <c r="B33">
        <v>358</v>
      </c>
      <c r="C33" t="s">
        <v>8</v>
      </c>
      <c r="F33">
        <v>60</v>
      </c>
      <c r="G33">
        <v>4</v>
      </c>
      <c r="H33">
        <v>8.4695273162080422</v>
      </c>
      <c r="I33">
        <v>47.36620307039265</v>
      </c>
      <c r="K33" s="5"/>
      <c r="N33">
        <v>1</v>
      </c>
      <c r="P33" s="4" t="str">
        <f t="shared" si="0"/>
        <v>A1</v>
      </c>
      <c r="Q33">
        <v>1</v>
      </c>
    </row>
    <row r="34" spans="1:17" x14ac:dyDescent="0.25">
      <c r="A34" s="5" t="s">
        <v>57</v>
      </c>
      <c r="B34">
        <v>359</v>
      </c>
      <c r="C34" t="s">
        <v>11</v>
      </c>
      <c r="F34">
        <v>33</v>
      </c>
      <c r="G34">
        <v>9</v>
      </c>
      <c r="H34">
        <v>8.4692931936854148</v>
      </c>
      <c r="I34">
        <v>47.366204690662947</v>
      </c>
      <c r="K34" s="5"/>
      <c r="N34">
        <v>1</v>
      </c>
      <c r="P34" s="4" t="str">
        <f t="shared" si="0"/>
        <v>B1</v>
      </c>
      <c r="Q34">
        <v>1</v>
      </c>
    </row>
    <row r="35" spans="1:17" x14ac:dyDescent="0.25">
      <c r="A35" s="5" t="s">
        <v>57</v>
      </c>
      <c r="B35">
        <v>360</v>
      </c>
      <c r="C35" t="s">
        <v>8</v>
      </c>
      <c r="F35">
        <v>53</v>
      </c>
      <c r="G35">
        <v>4</v>
      </c>
      <c r="H35">
        <v>8.4693686117450984</v>
      </c>
      <c r="I35">
        <v>47.366166447281557</v>
      </c>
      <c r="K35" s="5"/>
      <c r="N35">
        <v>1</v>
      </c>
      <c r="P35" s="4" t="str">
        <f t="shared" si="0"/>
        <v>B3</v>
      </c>
      <c r="Q35">
        <v>1</v>
      </c>
    </row>
    <row r="36" spans="1:17" x14ac:dyDescent="0.25">
      <c r="A36" s="5" t="s">
        <v>57</v>
      </c>
      <c r="B36">
        <v>361</v>
      </c>
      <c r="C36" t="s">
        <v>8</v>
      </c>
      <c r="F36">
        <v>63</v>
      </c>
      <c r="G36">
        <v>4</v>
      </c>
      <c r="H36">
        <v>8.4693591075694084</v>
      </c>
      <c r="I36">
        <v>47.366075328685852</v>
      </c>
      <c r="K36" s="5"/>
      <c r="N36">
        <v>1</v>
      </c>
      <c r="P36" s="4" t="str">
        <f t="shared" si="0"/>
        <v>A1</v>
      </c>
      <c r="Q36">
        <v>1</v>
      </c>
    </row>
    <row r="37" spans="1:17" x14ac:dyDescent="0.25">
      <c r="A37" s="5" t="s">
        <v>57</v>
      </c>
      <c r="B37">
        <v>362</v>
      </c>
      <c r="C37" t="s">
        <v>11</v>
      </c>
      <c r="F37">
        <v>27</v>
      </c>
      <c r="G37">
        <v>9</v>
      </c>
      <c r="H37">
        <v>8.4691548351653658</v>
      </c>
      <c r="I37">
        <v>47.366089940357057</v>
      </c>
      <c r="K37" s="5"/>
      <c r="N37">
        <v>1</v>
      </c>
      <c r="P37" s="4" t="str">
        <f t="shared" si="0"/>
        <v>S2</v>
      </c>
      <c r="Q37">
        <v>1</v>
      </c>
    </row>
    <row r="38" spans="1:17" x14ac:dyDescent="0.25">
      <c r="A38" s="5" t="s">
        <v>57</v>
      </c>
      <c r="B38">
        <v>363</v>
      </c>
      <c r="C38" t="s">
        <v>8</v>
      </c>
      <c r="F38">
        <v>60</v>
      </c>
      <c r="G38">
        <v>4</v>
      </c>
      <c r="H38">
        <v>8.4695275039559359</v>
      </c>
      <c r="I38">
        <v>47.36601468244929</v>
      </c>
      <c r="K38" s="5"/>
      <c r="N38">
        <v>1</v>
      </c>
      <c r="P38" s="4" t="str">
        <f t="shared" si="0"/>
        <v>A1</v>
      </c>
      <c r="Q38">
        <v>1</v>
      </c>
    </row>
    <row r="39" spans="1:17" x14ac:dyDescent="0.25">
      <c r="A39" s="5" t="s">
        <v>57</v>
      </c>
      <c r="B39">
        <v>364</v>
      </c>
      <c r="C39" t="s">
        <v>11</v>
      </c>
      <c r="F39">
        <v>36</v>
      </c>
      <c r="G39">
        <v>9</v>
      </c>
      <c r="H39">
        <v>8.4690854879203989</v>
      </c>
      <c r="I39">
        <v>47.366043865055893</v>
      </c>
      <c r="K39" s="5"/>
      <c r="N39">
        <v>1</v>
      </c>
      <c r="P39" s="4" t="str">
        <f t="shared" si="0"/>
        <v>B1</v>
      </c>
      <c r="Q39">
        <v>1</v>
      </c>
    </row>
    <row r="40" spans="1:17" x14ac:dyDescent="0.25">
      <c r="A40" s="5" t="s">
        <v>57</v>
      </c>
      <c r="B40">
        <v>365</v>
      </c>
      <c r="C40" t="s">
        <v>8</v>
      </c>
      <c r="F40">
        <v>63</v>
      </c>
      <c r="G40">
        <v>4</v>
      </c>
      <c r="H40">
        <v>8.4697536036247509</v>
      </c>
      <c r="I40">
        <v>47.366138676320631</v>
      </c>
      <c r="K40" s="5"/>
      <c r="N40">
        <v>1</v>
      </c>
      <c r="P40" s="4" t="str">
        <f t="shared" si="0"/>
        <v>A1</v>
      </c>
      <c r="Q40">
        <v>1</v>
      </c>
    </row>
    <row r="41" spans="1:17" x14ac:dyDescent="0.25">
      <c r="A41" s="5" t="s">
        <v>57</v>
      </c>
      <c r="B41">
        <v>366</v>
      </c>
      <c r="C41" t="s">
        <v>8</v>
      </c>
      <c r="F41">
        <v>50</v>
      </c>
      <c r="G41">
        <v>4</v>
      </c>
      <c r="H41">
        <v>8.4695459122327215</v>
      </c>
      <c r="I41">
        <v>47.366280651652922</v>
      </c>
      <c r="K41" s="5"/>
      <c r="N41">
        <v>1</v>
      </c>
      <c r="P41" s="4" t="str">
        <f t="shared" si="0"/>
        <v>B3</v>
      </c>
      <c r="Q41">
        <v>1</v>
      </c>
    </row>
    <row r="42" spans="1:17" x14ac:dyDescent="0.25">
      <c r="A42" s="5" t="s">
        <v>57</v>
      </c>
      <c r="B42">
        <v>367</v>
      </c>
      <c r="C42" t="s">
        <v>16</v>
      </c>
      <c r="D42" t="s">
        <v>9</v>
      </c>
      <c r="F42">
        <v>38</v>
      </c>
      <c r="G42">
        <v>9</v>
      </c>
      <c r="H42">
        <v>8.4690997468788947</v>
      </c>
      <c r="I42">
        <v>47.366298151517213</v>
      </c>
      <c r="K42" s="5"/>
      <c r="N42">
        <v>1</v>
      </c>
      <c r="P42" s="4" t="str">
        <f t="shared" si="0"/>
        <v>B1</v>
      </c>
      <c r="Q42">
        <v>1</v>
      </c>
    </row>
    <row r="43" spans="1:17" x14ac:dyDescent="0.25">
      <c r="A43" s="5" t="s">
        <v>57</v>
      </c>
      <c r="B43">
        <v>368</v>
      </c>
      <c r="C43" t="s">
        <v>18</v>
      </c>
      <c r="D43" t="s">
        <v>9</v>
      </c>
      <c r="F43">
        <v>43</v>
      </c>
      <c r="G43">
        <v>9</v>
      </c>
      <c r="H43">
        <v>8.4690490926766628</v>
      </c>
      <c r="I43">
        <v>47.366195769744913</v>
      </c>
      <c r="K43" s="5"/>
      <c r="N43">
        <v>1</v>
      </c>
      <c r="P43" s="4" t="str">
        <f t="shared" si="0"/>
        <v>B2</v>
      </c>
      <c r="Q43">
        <v>1</v>
      </c>
    </row>
    <row r="44" spans="1:17" x14ac:dyDescent="0.25">
      <c r="A44" s="5" t="s">
        <v>57</v>
      </c>
      <c r="B44">
        <v>369</v>
      </c>
      <c r="C44" t="s">
        <v>10</v>
      </c>
      <c r="F44">
        <v>34</v>
      </c>
      <c r="G44">
        <v>9</v>
      </c>
      <c r="H44">
        <v>8.4689279279111265</v>
      </c>
      <c r="I44">
        <v>47.366072329079287</v>
      </c>
      <c r="K44" s="5"/>
      <c r="N44">
        <v>1</v>
      </c>
      <c r="P44" s="4" t="str">
        <f t="shared" si="0"/>
        <v>B1</v>
      </c>
      <c r="Q44">
        <v>1</v>
      </c>
    </row>
    <row r="45" spans="1:17" x14ac:dyDescent="0.25">
      <c r="A45" s="5" t="s">
        <v>57</v>
      </c>
      <c r="B45">
        <v>370</v>
      </c>
      <c r="C45" t="s">
        <v>11</v>
      </c>
      <c r="F45">
        <v>55</v>
      </c>
      <c r="G45">
        <v>4</v>
      </c>
      <c r="H45">
        <v>8.4695450237989274</v>
      </c>
      <c r="I45">
        <v>47.36641360411317</v>
      </c>
      <c r="K45" s="5"/>
      <c r="N45">
        <v>1</v>
      </c>
      <c r="P45" s="4" t="str">
        <f t="shared" si="0"/>
        <v>B3</v>
      </c>
      <c r="Q45">
        <v>1</v>
      </c>
    </row>
    <row r="46" spans="1:17" x14ac:dyDescent="0.25">
      <c r="A46" s="5" t="s">
        <v>57</v>
      </c>
      <c r="B46">
        <v>371</v>
      </c>
      <c r="C46" t="s">
        <v>8</v>
      </c>
      <c r="F46">
        <v>53</v>
      </c>
      <c r="G46">
        <v>4</v>
      </c>
      <c r="H46">
        <v>8.4694416789136788</v>
      </c>
      <c r="I46">
        <v>47.366316047467997</v>
      </c>
      <c r="K46" s="5"/>
      <c r="N46">
        <v>1</v>
      </c>
      <c r="P46" s="4" t="str">
        <f t="shared" si="0"/>
        <v>B3</v>
      </c>
      <c r="Q46">
        <v>1</v>
      </c>
    </row>
    <row r="47" spans="1:17" x14ac:dyDescent="0.25">
      <c r="A47" s="5" t="s">
        <v>57</v>
      </c>
      <c r="B47">
        <v>372</v>
      </c>
      <c r="C47" t="s">
        <v>11</v>
      </c>
      <c r="F47">
        <v>48</v>
      </c>
      <c r="G47">
        <v>8</v>
      </c>
      <c r="H47">
        <v>8.4695812178200462</v>
      </c>
      <c r="I47">
        <v>47.366542524754443</v>
      </c>
      <c r="K47" s="5"/>
      <c r="N47">
        <v>1</v>
      </c>
      <c r="P47" s="4" t="str">
        <f t="shared" si="0"/>
        <v>B2</v>
      </c>
      <c r="Q47">
        <v>1</v>
      </c>
    </row>
    <row r="48" spans="1:17" x14ac:dyDescent="0.25">
      <c r="A48" s="5" t="s">
        <v>57</v>
      </c>
      <c r="B48">
        <v>373</v>
      </c>
      <c r="C48" t="s">
        <v>10</v>
      </c>
      <c r="F48">
        <v>42</v>
      </c>
      <c r="G48">
        <v>8</v>
      </c>
      <c r="H48">
        <v>8.4697496303762225</v>
      </c>
      <c r="I48">
        <v>47.366599974283588</v>
      </c>
      <c r="K48" s="5"/>
      <c r="N48">
        <v>1</v>
      </c>
      <c r="P48" s="4" t="str">
        <f t="shared" si="0"/>
        <v>B2</v>
      </c>
      <c r="Q48">
        <v>1</v>
      </c>
    </row>
    <row r="49" spans="1:17" x14ac:dyDescent="0.25">
      <c r="A49" s="5" t="s">
        <v>57</v>
      </c>
      <c r="B49">
        <v>374</v>
      </c>
      <c r="C49" t="s">
        <v>19</v>
      </c>
      <c r="D49" t="s">
        <v>9</v>
      </c>
      <c r="F49">
        <v>34</v>
      </c>
      <c r="G49">
        <v>9</v>
      </c>
      <c r="H49">
        <v>8.4689940349328943</v>
      </c>
      <c r="I49">
        <v>47.366129939139938</v>
      </c>
      <c r="K49" s="5"/>
      <c r="N49">
        <v>1</v>
      </c>
      <c r="P49" s="4" t="str">
        <f t="shared" si="0"/>
        <v>B1</v>
      </c>
      <c r="Q49">
        <v>1</v>
      </c>
    </row>
    <row r="50" spans="1:17" x14ac:dyDescent="0.25">
      <c r="A50" s="5" t="s">
        <v>57</v>
      </c>
      <c r="B50">
        <v>391</v>
      </c>
      <c r="C50" t="s">
        <v>11</v>
      </c>
      <c r="F50">
        <v>22</v>
      </c>
      <c r="G50">
        <v>14</v>
      </c>
      <c r="H50">
        <v>8.4682573759757123</v>
      </c>
      <c r="I50">
        <v>47.366250512713712</v>
      </c>
      <c r="K50" s="5"/>
      <c r="N50">
        <v>1</v>
      </c>
      <c r="P50" s="4" t="str">
        <f t="shared" si="0"/>
        <v>S2</v>
      </c>
      <c r="Q50">
        <v>1</v>
      </c>
    </row>
    <row r="51" spans="1:17" x14ac:dyDescent="0.25">
      <c r="A51" s="5" t="s">
        <v>57</v>
      </c>
      <c r="B51">
        <v>392</v>
      </c>
      <c r="C51" t="s">
        <v>19</v>
      </c>
      <c r="D51" t="s">
        <v>9</v>
      </c>
      <c r="F51">
        <v>22</v>
      </c>
      <c r="G51">
        <v>14</v>
      </c>
      <c r="H51">
        <v>8.4683577213862193</v>
      </c>
      <c r="I51">
        <v>47.366245642171897</v>
      </c>
      <c r="K51" s="5"/>
      <c r="N51">
        <v>1</v>
      </c>
      <c r="P51" s="4" t="str">
        <f t="shared" si="0"/>
        <v>S2</v>
      </c>
      <c r="Q51">
        <v>1</v>
      </c>
    </row>
    <row r="52" spans="1:17" x14ac:dyDescent="0.25">
      <c r="A52" s="5" t="s">
        <v>57</v>
      </c>
      <c r="B52">
        <v>393</v>
      </c>
      <c r="C52" t="s">
        <v>10</v>
      </c>
      <c r="F52">
        <v>42</v>
      </c>
      <c r="G52">
        <v>12</v>
      </c>
      <c r="H52">
        <v>8.4680204013020681</v>
      </c>
      <c r="I52">
        <v>47.366395946093903</v>
      </c>
      <c r="K52" s="5"/>
      <c r="N52">
        <v>1</v>
      </c>
      <c r="P52" s="4" t="str">
        <f t="shared" si="0"/>
        <v>B2</v>
      </c>
      <c r="Q52">
        <v>1</v>
      </c>
    </row>
    <row r="53" spans="1:17" x14ac:dyDescent="0.25">
      <c r="A53" s="5" t="s">
        <v>57</v>
      </c>
      <c r="B53">
        <v>394</v>
      </c>
      <c r="C53" t="s">
        <v>12</v>
      </c>
      <c r="F53">
        <v>22</v>
      </c>
      <c r="G53">
        <v>14</v>
      </c>
      <c r="H53">
        <v>8.4684015627653313</v>
      </c>
      <c r="I53">
        <v>47.366324059361439</v>
      </c>
      <c r="K53" s="5"/>
      <c r="N53">
        <v>1</v>
      </c>
      <c r="P53" s="4" t="str">
        <f t="shared" si="0"/>
        <v>S2</v>
      </c>
      <c r="Q53">
        <v>1</v>
      </c>
    </row>
    <row r="54" spans="1:17" x14ac:dyDescent="0.25">
      <c r="A54" s="5" t="s">
        <v>57</v>
      </c>
      <c r="B54">
        <v>395</v>
      </c>
      <c r="C54" t="s">
        <v>10</v>
      </c>
      <c r="F54">
        <v>51</v>
      </c>
      <c r="G54">
        <v>13</v>
      </c>
      <c r="H54">
        <v>8.4689781185826885</v>
      </c>
      <c r="I54">
        <v>47.366920737568023</v>
      </c>
      <c r="K54" s="5"/>
      <c r="N54">
        <v>1</v>
      </c>
      <c r="P54" s="4" t="str">
        <f t="shared" si="0"/>
        <v>B3</v>
      </c>
      <c r="Q54">
        <v>1</v>
      </c>
    </row>
    <row r="55" spans="1:17" x14ac:dyDescent="0.25">
      <c r="A55" s="5" t="s">
        <v>57</v>
      </c>
      <c r="B55">
        <v>396</v>
      </c>
      <c r="C55" t="s">
        <v>19</v>
      </c>
      <c r="F55">
        <v>25</v>
      </c>
      <c r="G55">
        <v>14</v>
      </c>
      <c r="H55">
        <v>8.4684641492895079</v>
      </c>
      <c r="I55">
        <v>47.366171411530168</v>
      </c>
      <c r="K55" s="5"/>
      <c r="N55">
        <v>1</v>
      </c>
      <c r="P55" s="4" t="str">
        <f t="shared" si="0"/>
        <v>S2</v>
      </c>
      <c r="Q55">
        <v>1</v>
      </c>
    </row>
    <row r="56" spans="1:17" x14ac:dyDescent="0.25">
      <c r="A56" s="5" t="s">
        <v>57</v>
      </c>
      <c r="B56">
        <v>397</v>
      </c>
      <c r="C56" t="s">
        <v>10</v>
      </c>
      <c r="F56">
        <v>32</v>
      </c>
      <c r="G56">
        <v>12</v>
      </c>
      <c r="H56">
        <v>8.4681530914527006</v>
      </c>
      <c r="I56">
        <v>47.366478037397862</v>
      </c>
      <c r="K56" s="5"/>
      <c r="N56">
        <v>1</v>
      </c>
      <c r="P56" s="4" t="str">
        <f t="shared" si="0"/>
        <v>B1</v>
      </c>
      <c r="Q56">
        <v>1</v>
      </c>
    </row>
    <row r="57" spans="1:17" x14ac:dyDescent="0.25">
      <c r="A57" s="5" t="s">
        <v>57</v>
      </c>
      <c r="B57">
        <v>398</v>
      </c>
      <c r="C57" t="s">
        <v>12</v>
      </c>
      <c r="F57">
        <v>22</v>
      </c>
      <c r="G57">
        <v>14</v>
      </c>
      <c r="H57">
        <v>8.4686560330274467</v>
      </c>
      <c r="I57">
        <v>47.366329836466413</v>
      </c>
      <c r="K57" s="5"/>
      <c r="N57">
        <v>1</v>
      </c>
      <c r="P57" s="4" t="str">
        <f t="shared" si="0"/>
        <v>S2</v>
      </c>
      <c r="Q57">
        <v>1</v>
      </c>
    </row>
    <row r="58" spans="1:17" x14ac:dyDescent="0.25">
      <c r="A58" s="5" t="s">
        <v>57</v>
      </c>
      <c r="B58">
        <v>399</v>
      </c>
      <c r="C58" t="s">
        <v>8</v>
      </c>
      <c r="F58">
        <v>57</v>
      </c>
      <c r="G58">
        <v>13</v>
      </c>
      <c r="H58">
        <v>8.4689255446806939</v>
      </c>
      <c r="I58">
        <v>47.366843689017543</v>
      </c>
      <c r="K58" s="5"/>
      <c r="N58">
        <v>1</v>
      </c>
      <c r="P58" s="4" t="str">
        <f t="shared" si="0"/>
        <v>B3</v>
      </c>
      <c r="Q58">
        <v>1</v>
      </c>
    </row>
    <row r="59" spans="1:17" x14ac:dyDescent="0.25">
      <c r="A59" s="5" t="s">
        <v>57</v>
      </c>
      <c r="B59">
        <v>400</v>
      </c>
      <c r="C59" t="s">
        <v>8</v>
      </c>
      <c r="F59">
        <v>53</v>
      </c>
      <c r="H59">
        <v>8.4686459341670428</v>
      </c>
      <c r="I59">
        <v>47.366636656111723</v>
      </c>
      <c r="K59" s="5"/>
      <c r="N59">
        <v>1</v>
      </c>
      <c r="P59" s="4" t="str">
        <f t="shared" si="0"/>
        <v>B3</v>
      </c>
      <c r="Q59">
        <v>1</v>
      </c>
    </row>
    <row r="60" spans="1:17" x14ac:dyDescent="0.25">
      <c r="A60" s="5" t="s">
        <v>57</v>
      </c>
      <c r="B60">
        <v>401</v>
      </c>
      <c r="C60" t="s">
        <v>29</v>
      </c>
      <c r="E60" t="s">
        <v>56</v>
      </c>
      <c r="F60">
        <v>25</v>
      </c>
      <c r="G60">
        <v>14</v>
      </c>
      <c r="H60">
        <v>8.4683364663482639</v>
      </c>
      <c r="I60">
        <v>47.366169121368223</v>
      </c>
      <c r="K60" s="5"/>
      <c r="N60">
        <v>1</v>
      </c>
      <c r="P60" s="4" t="str">
        <f t="shared" si="0"/>
        <v>S2</v>
      </c>
      <c r="Q60">
        <v>1</v>
      </c>
    </row>
    <row r="61" spans="1:17" x14ac:dyDescent="0.25">
      <c r="A61" s="5" t="s">
        <v>57</v>
      </c>
      <c r="B61">
        <v>402</v>
      </c>
      <c r="C61" t="s">
        <v>8</v>
      </c>
      <c r="F61">
        <v>53</v>
      </c>
      <c r="H61">
        <v>8.468597285004499</v>
      </c>
      <c r="I61">
        <v>47.366516337746177</v>
      </c>
      <c r="K61" s="5"/>
      <c r="N61">
        <v>1</v>
      </c>
      <c r="P61" s="4" t="str">
        <f t="shared" si="0"/>
        <v>B3</v>
      </c>
      <c r="Q61">
        <v>1</v>
      </c>
    </row>
    <row r="62" spans="1:17" x14ac:dyDescent="0.25">
      <c r="A62" s="5" t="s">
        <v>57</v>
      </c>
      <c r="B62">
        <v>403</v>
      </c>
      <c r="C62" t="s">
        <v>11</v>
      </c>
      <c r="F62">
        <v>49</v>
      </c>
      <c r="H62">
        <v>8.4685147639658656</v>
      </c>
      <c r="I62">
        <v>47.366458485950389</v>
      </c>
      <c r="K62" s="5"/>
      <c r="N62">
        <v>1</v>
      </c>
      <c r="P62" s="4" t="str">
        <f t="shared" si="0"/>
        <v>B2</v>
      </c>
      <c r="Q62">
        <v>1</v>
      </c>
    </row>
    <row r="63" spans="1:17" x14ac:dyDescent="0.25">
      <c r="A63" s="5" t="s">
        <v>57</v>
      </c>
      <c r="B63">
        <v>404</v>
      </c>
      <c r="C63" t="s">
        <v>12</v>
      </c>
      <c r="F63">
        <v>28</v>
      </c>
      <c r="G63">
        <v>14</v>
      </c>
      <c r="H63">
        <v>8.4688214991095077</v>
      </c>
      <c r="I63">
        <v>47.366355801488062</v>
      </c>
      <c r="K63" s="5"/>
      <c r="N63">
        <v>1</v>
      </c>
      <c r="P63" s="4" t="str">
        <f t="shared" si="0"/>
        <v>S2</v>
      </c>
      <c r="Q63">
        <v>1</v>
      </c>
    </row>
    <row r="64" spans="1:17" x14ac:dyDescent="0.25">
      <c r="A64" s="5" t="s">
        <v>57</v>
      </c>
      <c r="B64">
        <v>405</v>
      </c>
      <c r="C64" t="s">
        <v>8</v>
      </c>
      <c r="F64">
        <v>46</v>
      </c>
      <c r="G64">
        <v>12</v>
      </c>
      <c r="H64">
        <v>8.4682469375521077</v>
      </c>
      <c r="I64">
        <v>47.366423309876083</v>
      </c>
      <c r="K64" s="5"/>
      <c r="N64">
        <v>1</v>
      </c>
      <c r="P64" s="4" t="str">
        <f t="shared" si="0"/>
        <v>B2</v>
      </c>
      <c r="Q64">
        <v>1</v>
      </c>
    </row>
    <row r="65" spans="1:17" x14ac:dyDescent="0.25">
      <c r="A65" s="5" t="s">
        <v>57</v>
      </c>
      <c r="B65">
        <v>406</v>
      </c>
      <c r="C65" t="s">
        <v>8</v>
      </c>
      <c r="F65">
        <v>57</v>
      </c>
      <c r="G65">
        <v>13</v>
      </c>
      <c r="H65">
        <v>8.4690908122350628</v>
      </c>
      <c r="I65">
        <v>47.366754411488927</v>
      </c>
      <c r="K65" s="5"/>
      <c r="N65">
        <v>1</v>
      </c>
      <c r="P65" s="4" t="str">
        <f t="shared" si="0"/>
        <v>B3</v>
      </c>
      <c r="Q65">
        <v>1</v>
      </c>
    </row>
    <row r="66" spans="1:17" x14ac:dyDescent="0.25">
      <c r="A66" s="5" t="s">
        <v>57</v>
      </c>
      <c r="B66">
        <v>407</v>
      </c>
      <c r="C66" t="s">
        <v>10</v>
      </c>
      <c r="F66">
        <v>44</v>
      </c>
      <c r="G66">
        <v>12</v>
      </c>
      <c r="H66">
        <v>8.4679820477310273</v>
      </c>
      <c r="I66">
        <v>47.366462647645797</v>
      </c>
      <c r="K66" s="5"/>
      <c r="N66">
        <v>1</v>
      </c>
      <c r="P66" s="4" t="str">
        <f t="shared" si="0"/>
        <v>B2</v>
      </c>
      <c r="Q66">
        <v>1</v>
      </c>
    </row>
    <row r="67" spans="1:17" x14ac:dyDescent="0.25">
      <c r="A67" s="5" t="s">
        <v>57</v>
      </c>
      <c r="B67">
        <v>408</v>
      </c>
      <c r="C67" t="s">
        <v>10</v>
      </c>
      <c r="G67">
        <v>12</v>
      </c>
      <c r="H67">
        <v>8.468373060119692</v>
      </c>
      <c r="I67">
        <v>47.366406827966131</v>
      </c>
      <c r="K67" s="5"/>
      <c r="N67">
        <v>1</v>
      </c>
      <c r="P67" s="4" t="str">
        <f t="shared" ref="P67:P130" si="1">IF(F67&lt;10,"D",IF(F67&lt;20,"S1",IF(F67&lt;30,"S2",IF(F67&lt;40,"B1",IF(F67&lt;50,"B2",IF(F67&lt;60,"B3",IF(F67&lt;100,"A1","A2")))))))</f>
        <v>D</v>
      </c>
      <c r="Q67">
        <v>1</v>
      </c>
    </row>
    <row r="68" spans="1:17" x14ac:dyDescent="0.25">
      <c r="A68" s="5" t="s">
        <v>57</v>
      </c>
      <c r="B68">
        <v>409</v>
      </c>
      <c r="C68" t="s">
        <v>8</v>
      </c>
      <c r="F68">
        <v>53</v>
      </c>
      <c r="G68">
        <v>13</v>
      </c>
      <c r="H68">
        <v>8.4692020092942091</v>
      </c>
      <c r="I68">
        <v>47.366822135968171</v>
      </c>
      <c r="K68" s="5"/>
      <c r="N68">
        <v>1</v>
      </c>
      <c r="P68" s="4" t="str">
        <f t="shared" si="1"/>
        <v>B3</v>
      </c>
      <c r="Q68">
        <v>1</v>
      </c>
    </row>
    <row r="69" spans="1:17" x14ac:dyDescent="0.25">
      <c r="A69" s="5" t="s">
        <v>57</v>
      </c>
      <c r="B69">
        <v>410</v>
      </c>
      <c r="C69" t="s">
        <v>10</v>
      </c>
      <c r="F69">
        <v>36</v>
      </c>
      <c r="G69">
        <v>12</v>
      </c>
      <c r="H69">
        <v>8.4678497420593537</v>
      </c>
      <c r="I69">
        <v>47.36648099986683</v>
      </c>
      <c r="K69" s="5"/>
      <c r="N69">
        <v>1</v>
      </c>
      <c r="P69" s="4" t="str">
        <f t="shared" si="1"/>
        <v>B1</v>
      </c>
      <c r="Q69">
        <v>1</v>
      </c>
    </row>
    <row r="70" spans="1:17" x14ac:dyDescent="0.25">
      <c r="A70" s="5" t="s">
        <v>57</v>
      </c>
      <c r="B70">
        <v>411</v>
      </c>
      <c r="C70" t="s">
        <v>8</v>
      </c>
      <c r="F70">
        <v>50</v>
      </c>
      <c r="H70">
        <v>8.4684309035391614</v>
      </c>
      <c r="I70">
        <v>47.366414246012702</v>
      </c>
      <c r="K70" s="5"/>
      <c r="N70">
        <v>1</v>
      </c>
      <c r="P70" s="4" t="str">
        <f t="shared" si="1"/>
        <v>B3</v>
      </c>
      <c r="Q70">
        <v>1</v>
      </c>
    </row>
    <row r="71" spans="1:17" x14ac:dyDescent="0.25">
      <c r="A71" s="5" t="s">
        <v>57</v>
      </c>
      <c r="B71">
        <v>412</v>
      </c>
      <c r="C71" t="s">
        <v>10</v>
      </c>
      <c r="F71">
        <v>49</v>
      </c>
      <c r="G71">
        <v>13</v>
      </c>
      <c r="H71">
        <v>8.4692001659512304</v>
      </c>
      <c r="I71">
        <v>47.36679025539987</v>
      </c>
      <c r="K71" s="5"/>
      <c r="N71">
        <v>1</v>
      </c>
      <c r="P71" s="4" t="str">
        <f t="shared" si="1"/>
        <v>B2</v>
      </c>
      <c r="Q71">
        <v>1</v>
      </c>
    </row>
    <row r="72" spans="1:17" x14ac:dyDescent="0.25">
      <c r="A72" s="5" t="s">
        <v>57</v>
      </c>
      <c r="B72">
        <v>413</v>
      </c>
      <c r="C72" t="s">
        <v>19</v>
      </c>
      <c r="F72">
        <v>28</v>
      </c>
      <c r="G72">
        <v>14</v>
      </c>
      <c r="H72">
        <v>8.4688125518892843</v>
      </c>
      <c r="I72">
        <v>47.366121245765427</v>
      </c>
      <c r="K72" s="5"/>
      <c r="N72">
        <v>1</v>
      </c>
      <c r="P72" s="4" t="str">
        <f t="shared" si="1"/>
        <v>S2</v>
      </c>
      <c r="Q72">
        <v>1</v>
      </c>
    </row>
    <row r="73" spans="1:17" x14ac:dyDescent="0.25">
      <c r="A73" s="5" t="s">
        <v>57</v>
      </c>
      <c r="B73">
        <v>414</v>
      </c>
      <c r="C73" t="s">
        <v>10</v>
      </c>
      <c r="F73">
        <v>40</v>
      </c>
      <c r="G73">
        <v>12</v>
      </c>
      <c r="H73">
        <v>8.4683254592910959</v>
      </c>
      <c r="I73">
        <v>47.366503266140803</v>
      </c>
      <c r="K73" s="5"/>
      <c r="N73">
        <v>1</v>
      </c>
      <c r="P73" s="4" t="str">
        <f t="shared" si="1"/>
        <v>B2</v>
      </c>
      <c r="Q73">
        <v>1</v>
      </c>
    </row>
    <row r="74" spans="1:17" x14ac:dyDescent="0.25">
      <c r="A74" s="5" t="s">
        <v>57</v>
      </c>
      <c r="B74">
        <v>415</v>
      </c>
      <c r="C74" t="s">
        <v>12</v>
      </c>
      <c r="F74">
        <v>25</v>
      </c>
      <c r="G74">
        <v>14</v>
      </c>
      <c r="H74">
        <v>8.4688214389224026</v>
      </c>
      <c r="I74">
        <v>47.36623288506172</v>
      </c>
      <c r="K74" s="5"/>
      <c r="N74">
        <v>1</v>
      </c>
      <c r="P74" s="4" t="str">
        <f t="shared" si="1"/>
        <v>S2</v>
      </c>
      <c r="Q74">
        <v>1</v>
      </c>
    </row>
    <row r="75" spans="1:17" x14ac:dyDescent="0.25">
      <c r="A75" s="5" t="s">
        <v>57</v>
      </c>
      <c r="B75">
        <v>416</v>
      </c>
      <c r="C75" t="s">
        <v>8</v>
      </c>
      <c r="F75">
        <v>55</v>
      </c>
      <c r="H75">
        <v>8.468378957559537</v>
      </c>
      <c r="I75">
        <v>47.366496513125767</v>
      </c>
      <c r="K75" s="5"/>
      <c r="N75">
        <v>1</v>
      </c>
      <c r="P75" s="4" t="str">
        <f t="shared" si="1"/>
        <v>B3</v>
      </c>
      <c r="Q75">
        <v>1</v>
      </c>
    </row>
    <row r="76" spans="1:17" x14ac:dyDescent="0.25">
      <c r="A76" s="5" t="s">
        <v>57</v>
      </c>
      <c r="B76">
        <v>417</v>
      </c>
      <c r="C76" t="s">
        <v>10</v>
      </c>
      <c r="F76">
        <v>40</v>
      </c>
      <c r="G76">
        <v>13</v>
      </c>
      <c r="H76">
        <v>8.4692873941619542</v>
      </c>
      <c r="I76">
        <v>47.366808794903662</v>
      </c>
      <c r="K76" s="5"/>
      <c r="N76">
        <v>1</v>
      </c>
      <c r="P76" s="4" t="str">
        <f t="shared" si="1"/>
        <v>B2</v>
      </c>
      <c r="Q76">
        <v>1</v>
      </c>
    </row>
    <row r="77" spans="1:17" x14ac:dyDescent="0.25">
      <c r="A77" s="5" t="s">
        <v>57</v>
      </c>
      <c r="B77">
        <v>418</v>
      </c>
      <c r="C77" t="s">
        <v>10</v>
      </c>
      <c r="F77">
        <v>33</v>
      </c>
      <c r="G77">
        <v>12</v>
      </c>
      <c r="H77">
        <v>8.4682430676098779</v>
      </c>
      <c r="I77">
        <v>47.366613224744363</v>
      </c>
      <c r="K77" s="5"/>
      <c r="N77">
        <v>1</v>
      </c>
      <c r="P77" s="4" t="str">
        <f t="shared" si="1"/>
        <v>B1</v>
      </c>
      <c r="Q77">
        <v>1</v>
      </c>
    </row>
    <row r="78" spans="1:17" x14ac:dyDescent="0.25">
      <c r="A78" s="5" t="s">
        <v>57</v>
      </c>
      <c r="B78">
        <v>419</v>
      </c>
      <c r="C78" t="s">
        <v>8</v>
      </c>
      <c r="F78">
        <v>51</v>
      </c>
      <c r="H78">
        <v>8.4683770800806037</v>
      </c>
      <c r="I78">
        <v>47.366627837483513</v>
      </c>
      <c r="K78" s="5"/>
      <c r="N78">
        <v>1</v>
      </c>
      <c r="P78" s="4" t="str">
        <f t="shared" si="1"/>
        <v>B3</v>
      </c>
      <c r="Q78">
        <v>1</v>
      </c>
    </row>
    <row r="79" spans="1:17" x14ac:dyDescent="0.25">
      <c r="A79" s="5" t="s">
        <v>57</v>
      </c>
      <c r="B79">
        <v>420</v>
      </c>
      <c r="C79" t="s">
        <v>8</v>
      </c>
      <c r="F79">
        <v>57</v>
      </c>
      <c r="G79">
        <v>13</v>
      </c>
      <c r="H79">
        <v>8.4693581436770877</v>
      </c>
      <c r="I79">
        <v>47.366790736668939</v>
      </c>
      <c r="K79" s="5"/>
      <c r="N79">
        <v>1</v>
      </c>
      <c r="P79" s="4" t="str">
        <f t="shared" si="1"/>
        <v>B3</v>
      </c>
      <c r="Q79">
        <v>1</v>
      </c>
    </row>
    <row r="80" spans="1:17" x14ac:dyDescent="0.25">
      <c r="A80" s="5" t="s">
        <v>57</v>
      </c>
      <c r="B80">
        <v>421</v>
      </c>
      <c r="C80" t="s">
        <v>8</v>
      </c>
      <c r="F80">
        <v>33</v>
      </c>
      <c r="G80">
        <v>14</v>
      </c>
      <c r="H80">
        <v>8.4686943857001911</v>
      </c>
      <c r="I80">
        <v>47.366252101952249</v>
      </c>
      <c r="K80" s="5"/>
      <c r="N80">
        <v>1</v>
      </c>
      <c r="P80" s="4" t="str">
        <f t="shared" si="1"/>
        <v>B1</v>
      </c>
      <c r="Q80">
        <v>1</v>
      </c>
    </row>
    <row r="81" spans="1:17" x14ac:dyDescent="0.25">
      <c r="A81" s="5" t="s">
        <v>57</v>
      </c>
      <c r="B81">
        <v>422</v>
      </c>
      <c r="C81" t="s">
        <v>10</v>
      </c>
      <c r="F81">
        <v>51</v>
      </c>
      <c r="G81">
        <v>13</v>
      </c>
      <c r="H81">
        <v>8.4695129790961001</v>
      </c>
      <c r="I81">
        <v>47.366720138525082</v>
      </c>
      <c r="K81" s="5"/>
      <c r="N81">
        <v>1</v>
      </c>
      <c r="P81" s="4" t="str">
        <f t="shared" si="1"/>
        <v>B3</v>
      </c>
      <c r="Q81">
        <v>1</v>
      </c>
    </row>
    <row r="82" spans="1:17" x14ac:dyDescent="0.25">
      <c r="A82" s="5" t="s">
        <v>57</v>
      </c>
      <c r="B82">
        <v>423</v>
      </c>
      <c r="C82" t="s">
        <v>10</v>
      </c>
      <c r="F82">
        <v>38</v>
      </c>
      <c r="G82">
        <v>12</v>
      </c>
      <c r="H82">
        <v>8.468090478877409</v>
      </c>
      <c r="I82">
        <v>47.366627546044079</v>
      </c>
      <c r="K82" s="5"/>
      <c r="N82">
        <v>1</v>
      </c>
      <c r="P82" s="4" t="str">
        <f t="shared" si="1"/>
        <v>B1</v>
      </c>
      <c r="Q82">
        <v>1</v>
      </c>
    </row>
    <row r="83" spans="1:17" x14ac:dyDescent="0.25">
      <c r="A83" s="5" t="s">
        <v>57</v>
      </c>
      <c r="B83">
        <v>424</v>
      </c>
      <c r="C83" t="s">
        <v>10</v>
      </c>
      <c r="F83">
        <v>45</v>
      </c>
      <c r="G83">
        <v>13</v>
      </c>
      <c r="H83">
        <v>8.469620985339354</v>
      </c>
      <c r="I83">
        <v>47.366742708305573</v>
      </c>
      <c r="K83" s="5"/>
      <c r="N83">
        <v>1</v>
      </c>
      <c r="P83" s="4" t="str">
        <f t="shared" si="1"/>
        <v>B2</v>
      </c>
      <c r="Q83">
        <v>1</v>
      </c>
    </row>
    <row r="84" spans="1:17" x14ac:dyDescent="0.25">
      <c r="A84" s="5" t="s">
        <v>57</v>
      </c>
      <c r="B84">
        <v>425</v>
      </c>
      <c r="C84" t="s">
        <v>8</v>
      </c>
      <c r="F84">
        <v>45</v>
      </c>
      <c r="G84">
        <v>12</v>
      </c>
      <c r="H84">
        <v>8.4680617435680876</v>
      </c>
      <c r="I84">
        <v>47.36652975250518</v>
      </c>
      <c r="K84" s="5"/>
      <c r="N84">
        <v>1</v>
      </c>
      <c r="P84" s="4" t="str">
        <f t="shared" si="1"/>
        <v>B2</v>
      </c>
      <c r="Q84">
        <v>1</v>
      </c>
    </row>
    <row r="85" spans="1:17" x14ac:dyDescent="0.25">
      <c r="A85" s="5" t="s">
        <v>57</v>
      </c>
      <c r="B85">
        <v>426</v>
      </c>
      <c r="C85" t="s">
        <v>17</v>
      </c>
      <c r="F85">
        <v>47</v>
      </c>
      <c r="H85">
        <v>8.4683856491100826</v>
      </c>
      <c r="I85">
        <v>47.366762875380388</v>
      </c>
      <c r="K85" s="5"/>
      <c r="N85">
        <v>1</v>
      </c>
      <c r="P85" s="4" t="str">
        <f t="shared" si="1"/>
        <v>B2</v>
      </c>
      <c r="Q85">
        <v>1</v>
      </c>
    </row>
    <row r="86" spans="1:17" x14ac:dyDescent="0.25">
      <c r="A86" s="5" t="s">
        <v>57</v>
      </c>
      <c r="B86">
        <v>427</v>
      </c>
      <c r="C86" t="s">
        <v>16</v>
      </c>
      <c r="F86">
        <v>23</v>
      </c>
      <c r="G86">
        <v>14</v>
      </c>
      <c r="H86">
        <v>8.4686360877331897</v>
      </c>
      <c r="I86">
        <v>47.366109268644038</v>
      </c>
      <c r="K86" s="5"/>
      <c r="N86">
        <v>1</v>
      </c>
      <c r="P86" s="4" t="str">
        <f t="shared" si="1"/>
        <v>S2</v>
      </c>
      <c r="Q86">
        <v>1</v>
      </c>
    </row>
    <row r="87" spans="1:17" x14ac:dyDescent="0.25">
      <c r="A87" s="5" t="s">
        <v>57</v>
      </c>
      <c r="B87">
        <v>428</v>
      </c>
      <c r="C87" t="s">
        <v>10</v>
      </c>
      <c r="F87">
        <v>36</v>
      </c>
      <c r="G87">
        <v>12</v>
      </c>
      <c r="H87">
        <v>8.4678724047573279</v>
      </c>
      <c r="I87">
        <v>47.36659138685399</v>
      </c>
      <c r="K87" s="5"/>
      <c r="N87">
        <v>1</v>
      </c>
      <c r="P87" s="4" t="str">
        <f t="shared" si="1"/>
        <v>B1</v>
      </c>
      <c r="Q87">
        <v>1</v>
      </c>
    </row>
    <row r="88" spans="1:17" x14ac:dyDescent="0.25">
      <c r="A88" s="5" t="s">
        <v>57</v>
      </c>
      <c r="B88">
        <v>429</v>
      </c>
      <c r="C88" t="s">
        <v>10</v>
      </c>
      <c r="F88">
        <v>48</v>
      </c>
      <c r="G88">
        <v>13</v>
      </c>
      <c r="H88">
        <v>8.4694753890930574</v>
      </c>
      <c r="I88">
        <v>47.366788769002433</v>
      </c>
      <c r="K88" s="5"/>
      <c r="N88">
        <v>1</v>
      </c>
      <c r="P88" s="4" t="str">
        <f t="shared" si="1"/>
        <v>B2</v>
      </c>
      <c r="Q88">
        <v>1</v>
      </c>
    </row>
    <row r="89" spans="1:17" x14ac:dyDescent="0.25">
      <c r="A89" s="5" t="s">
        <v>57</v>
      </c>
      <c r="B89">
        <v>430</v>
      </c>
      <c r="C89" t="s">
        <v>10</v>
      </c>
      <c r="F89">
        <v>39</v>
      </c>
      <c r="G89">
        <v>13</v>
      </c>
      <c r="H89">
        <v>8.4694225699509538</v>
      </c>
      <c r="I89">
        <v>47.366792022892483</v>
      </c>
      <c r="K89" s="5"/>
      <c r="N89">
        <v>1</v>
      </c>
      <c r="P89" s="4" t="str">
        <f t="shared" si="1"/>
        <v>B1</v>
      </c>
      <c r="Q89">
        <v>1</v>
      </c>
    </row>
    <row r="90" spans="1:17" x14ac:dyDescent="0.25">
      <c r="A90" s="5" t="s">
        <v>57</v>
      </c>
      <c r="B90">
        <v>431</v>
      </c>
      <c r="C90" t="s">
        <v>10</v>
      </c>
      <c r="F90">
        <v>46</v>
      </c>
      <c r="G90">
        <v>13</v>
      </c>
      <c r="H90">
        <v>8.4694210742560205</v>
      </c>
      <c r="I90">
        <v>47.366858504908542</v>
      </c>
      <c r="K90" s="5"/>
      <c r="N90">
        <v>1</v>
      </c>
      <c r="P90" s="4" t="str">
        <f t="shared" si="1"/>
        <v>B2</v>
      </c>
      <c r="Q90">
        <v>1</v>
      </c>
    </row>
    <row r="91" spans="1:17" x14ac:dyDescent="0.25">
      <c r="A91" s="5" t="s">
        <v>57</v>
      </c>
      <c r="B91">
        <v>432</v>
      </c>
      <c r="C91" t="s">
        <v>10</v>
      </c>
      <c r="F91">
        <v>41</v>
      </c>
      <c r="H91">
        <v>8.4685087991523726</v>
      </c>
      <c r="I91">
        <v>47.366590647607303</v>
      </c>
      <c r="K91" s="5"/>
      <c r="N91">
        <v>1</v>
      </c>
      <c r="P91" s="4" t="str">
        <f t="shared" si="1"/>
        <v>B2</v>
      </c>
      <c r="Q91">
        <v>1</v>
      </c>
    </row>
    <row r="92" spans="1:17" x14ac:dyDescent="0.25">
      <c r="A92" s="5" t="s">
        <v>57</v>
      </c>
      <c r="B92">
        <v>433</v>
      </c>
      <c r="C92" t="s">
        <v>10</v>
      </c>
      <c r="F92">
        <v>30</v>
      </c>
      <c r="G92">
        <v>12</v>
      </c>
      <c r="H92">
        <v>8.4682030431724016</v>
      </c>
      <c r="I92">
        <v>47.366662436018792</v>
      </c>
      <c r="K92" s="5"/>
      <c r="N92">
        <v>1</v>
      </c>
      <c r="P92" s="4" t="str">
        <f t="shared" si="1"/>
        <v>B1</v>
      </c>
      <c r="Q92">
        <v>1</v>
      </c>
    </row>
    <row r="93" spans="1:17" x14ac:dyDescent="0.25">
      <c r="A93" s="5" t="s">
        <v>57</v>
      </c>
      <c r="B93">
        <v>434</v>
      </c>
      <c r="C93" t="s">
        <v>10</v>
      </c>
      <c r="F93">
        <v>48</v>
      </c>
      <c r="G93">
        <v>13</v>
      </c>
      <c r="H93">
        <v>8.4694797683800402</v>
      </c>
      <c r="I93">
        <v>47.366865661266573</v>
      </c>
      <c r="K93" s="5"/>
      <c r="N93">
        <v>1</v>
      </c>
      <c r="P93" s="4" t="str">
        <f t="shared" si="1"/>
        <v>B2</v>
      </c>
      <c r="Q93">
        <v>1</v>
      </c>
    </row>
    <row r="94" spans="1:17" x14ac:dyDescent="0.25">
      <c r="A94" s="5" t="s">
        <v>57</v>
      </c>
      <c r="B94">
        <v>435</v>
      </c>
      <c r="C94" t="s">
        <v>8</v>
      </c>
      <c r="F94">
        <v>62</v>
      </c>
      <c r="G94">
        <v>13</v>
      </c>
      <c r="H94">
        <v>8.4694981416225747</v>
      </c>
      <c r="I94">
        <v>47.366922146082743</v>
      </c>
      <c r="K94" s="5"/>
      <c r="N94">
        <v>1</v>
      </c>
      <c r="P94" s="4" t="str">
        <f t="shared" si="1"/>
        <v>A1</v>
      </c>
      <c r="Q94">
        <v>1</v>
      </c>
    </row>
    <row r="95" spans="1:17" x14ac:dyDescent="0.25">
      <c r="A95" s="5" t="s">
        <v>57</v>
      </c>
      <c r="B95">
        <v>436</v>
      </c>
      <c r="C95" t="s">
        <v>8</v>
      </c>
      <c r="F95">
        <v>54</v>
      </c>
      <c r="G95">
        <v>13</v>
      </c>
      <c r="H95">
        <v>8.4696478683225251</v>
      </c>
      <c r="I95">
        <v>47.366891864529023</v>
      </c>
      <c r="K95" s="5"/>
      <c r="N95">
        <v>1</v>
      </c>
      <c r="P95" s="4" t="str">
        <f t="shared" si="1"/>
        <v>B3</v>
      </c>
      <c r="Q95">
        <v>1</v>
      </c>
    </row>
    <row r="96" spans="1:17" x14ac:dyDescent="0.25">
      <c r="A96" s="5" t="s">
        <v>57</v>
      </c>
      <c r="B96">
        <v>437</v>
      </c>
      <c r="C96" t="s">
        <v>10</v>
      </c>
      <c r="F96">
        <v>32</v>
      </c>
      <c r="H96">
        <v>8.4685545000441422</v>
      </c>
      <c r="I96">
        <v>47.366734241368697</v>
      </c>
      <c r="K96" s="5"/>
      <c r="N96">
        <v>1</v>
      </c>
      <c r="P96" s="4" t="str">
        <f t="shared" si="1"/>
        <v>B1</v>
      </c>
      <c r="Q96">
        <v>1</v>
      </c>
    </row>
    <row r="97" spans="1:17" x14ac:dyDescent="0.25">
      <c r="A97" s="5" t="s">
        <v>57</v>
      </c>
      <c r="B97">
        <v>438</v>
      </c>
      <c r="C97" t="s">
        <v>18</v>
      </c>
      <c r="F97">
        <v>59</v>
      </c>
      <c r="H97">
        <v>8.4687567844764402</v>
      </c>
      <c r="I97">
        <v>47.366466030544132</v>
      </c>
      <c r="K97" s="5"/>
      <c r="N97">
        <v>1</v>
      </c>
      <c r="P97" s="4" t="str">
        <f t="shared" si="1"/>
        <v>B3</v>
      </c>
      <c r="Q97">
        <v>1</v>
      </c>
    </row>
    <row r="98" spans="1:17" x14ac:dyDescent="0.25">
      <c r="A98" s="5" t="s">
        <v>59</v>
      </c>
      <c r="B98">
        <v>1</v>
      </c>
      <c r="C98" t="s">
        <v>8</v>
      </c>
      <c r="F98">
        <v>60</v>
      </c>
      <c r="G98">
        <v>4</v>
      </c>
      <c r="H98">
        <v>8.4692517777575684</v>
      </c>
      <c r="I98">
        <v>47.366027764519217</v>
      </c>
      <c r="N98">
        <v>1</v>
      </c>
      <c r="P98" s="4" t="str">
        <f t="shared" si="1"/>
        <v>A1</v>
      </c>
      <c r="Q98">
        <v>1</v>
      </c>
    </row>
    <row r="99" spans="1:17" x14ac:dyDescent="0.25">
      <c r="A99" s="5" t="s">
        <v>59</v>
      </c>
      <c r="B99">
        <v>2</v>
      </c>
      <c r="C99" t="s">
        <v>8</v>
      </c>
      <c r="G99">
        <v>4</v>
      </c>
      <c r="H99">
        <v>8.4697997985899232</v>
      </c>
      <c r="I99">
        <v>47.366701414026721</v>
      </c>
      <c r="N99">
        <v>1</v>
      </c>
      <c r="P99" s="4" t="str">
        <f t="shared" si="1"/>
        <v>D</v>
      </c>
      <c r="Q99">
        <v>1</v>
      </c>
    </row>
    <row r="100" spans="1:17" x14ac:dyDescent="0.25">
      <c r="A100" s="5" t="s">
        <v>59</v>
      </c>
      <c r="B100">
        <v>3</v>
      </c>
      <c r="C100" t="s">
        <v>8</v>
      </c>
      <c r="G100">
        <v>4</v>
      </c>
      <c r="H100">
        <v>8.4695260576683413</v>
      </c>
      <c r="I100">
        <v>47.366659319018119</v>
      </c>
      <c r="N100">
        <v>1</v>
      </c>
      <c r="P100" s="4" t="str">
        <f t="shared" si="1"/>
        <v>D</v>
      </c>
      <c r="Q100">
        <v>1</v>
      </c>
    </row>
    <row r="101" spans="1:17" x14ac:dyDescent="0.25">
      <c r="A101" s="5" t="s">
        <v>59</v>
      </c>
      <c r="B101">
        <v>4</v>
      </c>
      <c r="C101" t="s">
        <v>8</v>
      </c>
      <c r="G101">
        <v>0</v>
      </c>
      <c r="H101">
        <v>8.468805888186516</v>
      </c>
      <c r="I101">
        <v>47.366576225297628</v>
      </c>
      <c r="N101">
        <v>1</v>
      </c>
      <c r="P101" s="4" t="str">
        <f t="shared" si="1"/>
        <v>D</v>
      </c>
      <c r="Q101">
        <v>1</v>
      </c>
    </row>
    <row r="102" spans="1:17" x14ac:dyDescent="0.25">
      <c r="A102" s="5" t="s">
        <v>59</v>
      </c>
      <c r="B102">
        <v>5</v>
      </c>
      <c r="C102" t="s">
        <v>10</v>
      </c>
      <c r="G102">
        <v>0</v>
      </c>
      <c r="H102">
        <v>8.4688226193086891</v>
      </c>
      <c r="I102">
        <v>47.366619846931378</v>
      </c>
      <c r="N102">
        <v>1</v>
      </c>
      <c r="P102" s="4" t="str">
        <f t="shared" si="1"/>
        <v>D</v>
      </c>
      <c r="Q102">
        <v>1</v>
      </c>
    </row>
    <row r="103" spans="1:17" x14ac:dyDescent="0.25">
      <c r="A103" s="5" t="s">
        <v>59</v>
      </c>
      <c r="B103">
        <v>6</v>
      </c>
      <c r="C103" t="s">
        <v>8</v>
      </c>
      <c r="G103">
        <v>0</v>
      </c>
      <c r="H103">
        <v>8.4687683754385557</v>
      </c>
      <c r="I103">
        <v>47.366648584438771</v>
      </c>
      <c r="N103">
        <v>1</v>
      </c>
      <c r="P103" s="4" t="str">
        <f t="shared" si="1"/>
        <v>D</v>
      </c>
      <c r="Q103">
        <v>1</v>
      </c>
    </row>
    <row r="104" spans="1:17" x14ac:dyDescent="0.25">
      <c r="A104" s="5" t="s">
        <v>59</v>
      </c>
      <c r="B104">
        <v>29</v>
      </c>
      <c r="C104" t="s">
        <v>19</v>
      </c>
      <c r="E104" t="s">
        <v>24</v>
      </c>
      <c r="F104">
        <v>37</v>
      </c>
      <c r="G104">
        <v>12</v>
      </c>
      <c r="H104">
        <v>8.4677848935773188</v>
      </c>
      <c r="I104">
        <v>47.366397981919867</v>
      </c>
      <c r="N104">
        <v>1</v>
      </c>
      <c r="P104" s="4" t="str">
        <f t="shared" si="1"/>
        <v>B1</v>
      </c>
      <c r="Q104">
        <v>1</v>
      </c>
    </row>
    <row r="105" spans="1:17" x14ac:dyDescent="0.25">
      <c r="A105" s="5" t="s">
        <v>59</v>
      </c>
      <c r="B105">
        <v>30</v>
      </c>
      <c r="C105" t="s">
        <v>8</v>
      </c>
      <c r="E105" t="s">
        <v>23</v>
      </c>
      <c r="F105">
        <v>51</v>
      </c>
      <c r="G105">
        <v>15</v>
      </c>
      <c r="H105">
        <v>8.4683764063441149</v>
      </c>
      <c r="I105">
        <v>47.366744358372443</v>
      </c>
      <c r="N105">
        <v>1</v>
      </c>
      <c r="P105" s="4" t="str">
        <f t="shared" si="1"/>
        <v>B3</v>
      </c>
      <c r="Q105">
        <v>1</v>
      </c>
    </row>
    <row r="106" spans="1:17" x14ac:dyDescent="0.25">
      <c r="A106" s="5" t="s">
        <v>59</v>
      </c>
      <c r="B106">
        <v>31</v>
      </c>
      <c r="C106" t="s">
        <v>8</v>
      </c>
      <c r="E106" t="s">
        <v>23</v>
      </c>
      <c r="F106">
        <v>56</v>
      </c>
      <c r="G106">
        <v>15</v>
      </c>
      <c r="H106">
        <v>8.4683892414729094</v>
      </c>
      <c r="I106">
        <v>47.366461381492563</v>
      </c>
      <c r="N106">
        <v>1</v>
      </c>
      <c r="P106" s="4" t="str">
        <f t="shared" si="1"/>
        <v>B3</v>
      </c>
      <c r="Q106">
        <v>1</v>
      </c>
    </row>
    <row r="107" spans="1:17" x14ac:dyDescent="0.25">
      <c r="A107" s="5" t="s">
        <v>59</v>
      </c>
      <c r="B107">
        <v>32</v>
      </c>
      <c r="C107" t="s">
        <v>10</v>
      </c>
      <c r="E107" t="s">
        <v>25</v>
      </c>
      <c r="F107">
        <v>23</v>
      </c>
      <c r="H107">
        <v>8.4677413387607494</v>
      </c>
      <c r="I107">
        <v>47.366537772275827</v>
      </c>
      <c r="N107">
        <v>1</v>
      </c>
      <c r="P107" s="4" t="str">
        <f t="shared" si="1"/>
        <v>S2</v>
      </c>
      <c r="Q107">
        <v>1</v>
      </c>
    </row>
    <row r="108" spans="1:17" x14ac:dyDescent="0.25">
      <c r="A108" s="5" t="s">
        <v>59</v>
      </c>
      <c r="B108">
        <v>33</v>
      </c>
      <c r="C108" t="s">
        <v>10</v>
      </c>
      <c r="E108" t="s">
        <v>26</v>
      </c>
      <c r="F108">
        <v>40</v>
      </c>
      <c r="G108">
        <v>15</v>
      </c>
      <c r="H108">
        <v>8.4684913017672745</v>
      </c>
      <c r="I108">
        <v>47.366527295647828</v>
      </c>
      <c r="N108">
        <v>1</v>
      </c>
      <c r="P108" s="4" t="str">
        <f t="shared" si="1"/>
        <v>B2</v>
      </c>
      <c r="Q108">
        <v>1</v>
      </c>
    </row>
    <row r="109" spans="1:17" x14ac:dyDescent="0.25">
      <c r="A109" s="5" t="s">
        <v>59</v>
      </c>
      <c r="B109">
        <v>34</v>
      </c>
      <c r="C109" t="s">
        <v>16</v>
      </c>
      <c r="E109" t="s">
        <v>25</v>
      </c>
      <c r="F109">
        <v>27</v>
      </c>
      <c r="G109">
        <v>12</v>
      </c>
      <c r="H109">
        <v>8.4679070572694286</v>
      </c>
      <c r="I109">
        <v>47.366568869334081</v>
      </c>
      <c r="N109">
        <v>1</v>
      </c>
      <c r="P109" s="4" t="str">
        <f t="shared" si="1"/>
        <v>S2</v>
      </c>
      <c r="Q109">
        <v>1</v>
      </c>
    </row>
    <row r="110" spans="1:17" x14ac:dyDescent="0.25">
      <c r="A110" s="5" t="s">
        <v>59</v>
      </c>
      <c r="B110">
        <v>35</v>
      </c>
      <c r="C110" t="s">
        <v>8</v>
      </c>
      <c r="F110">
        <v>57</v>
      </c>
      <c r="G110">
        <v>13</v>
      </c>
      <c r="H110">
        <v>8.4687965519957817</v>
      </c>
      <c r="I110">
        <v>47.366719549562902</v>
      </c>
      <c r="N110">
        <v>1</v>
      </c>
      <c r="P110" s="4" t="str">
        <f t="shared" si="1"/>
        <v>B3</v>
      </c>
      <c r="Q110">
        <v>1</v>
      </c>
    </row>
    <row r="111" spans="1:17" x14ac:dyDescent="0.25">
      <c r="A111" s="5" t="s">
        <v>59</v>
      </c>
      <c r="B111">
        <v>36</v>
      </c>
      <c r="C111" t="s">
        <v>11</v>
      </c>
      <c r="E111" t="s">
        <v>23</v>
      </c>
      <c r="F111">
        <v>50</v>
      </c>
      <c r="G111">
        <v>15</v>
      </c>
      <c r="H111">
        <v>8.4686006330255488</v>
      </c>
      <c r="I111">
        <v>47.366483090448632</v>
      </c>
      <c r="N111">
        <v>1</v>
      </c>
      <c r="P111" s="4" t="str">
        <f t="shared" si="1"/>
        <v>B3</v>
      </c>
      <c r="Q111">
        <v>1</v>
      </c>
    </row>
    <row r="112" spans="1:17" x14ac:dyDescent="0.25">
      <c r="A112" s="5" t="s">
        <v>59</v>
      </c>
      <c r="B112">
        <v>37</v>
      </c>
      <c r="C112" t="s">
        <v>8</v>
      </c>
      <c r="F112">
        <v>59</v>
      </c>
      <c r="G112">
        <v>13</v>
      </c>
      <c r="H112">
        <v>8.468860683622232</v>
      </c>
      <c r="I112">
        <v>47.366769161085998</v>
      </c>
      <c r="N112">
        <v>1</v>
      </c>
      <c r="P112" s="4" t="str">
        <f t="shared" si="1"/>
        <v>B3</v>
      </c>
      <c r="Q112">
        <v>1</v>
      </c>
    </row>
    <row r="113" spans="1:17" x14ac:dyDescent="0.25">
      <c r="A113" s="5" t="s">
        <v>59</v>
      </c>
      <c r="B113">
        <v>38</v>
      </c>
      <c r="C113" t="s">
        <v>8</v>
      </c>
      <c r="E113" t="s">
        <v>26</v>
      </c>
      <c r="F113">
        <v>46</v>
      </c>
      <c r="G113">
        <v>12</v>
      </c>
      <c r="H113">
        <v>8.4680218224368762</v>
      </c>
      <c r="I113">
        <v>47.366528026377331</v>
      </c>
      <c r="N113">
        <v>1</v>
      </c>
      <c r="P113" s="4" t="str">
        <f t="shared" si="1"/>
        <v>B2</v>
      </c>
      <c r="Q113">
        <v>1</v>
      </c>
    </row>
    <row r="114" spans="1:17" x14ac:dyDescent="0.25">
      <c r="A114" s="5" t="s">
        <v>59</v>
      </c>
      <c r="B114">
        <v>39</v>
      </c>
      <c r="C114" t="s">
        <v>8</v>
      </c>
      <c r="E114" t="s">
        <v>23</v>
      </c>
      <c r="F114">
        <v>55</v>
      </c>
      <c r="G114">
        <v>15</v>
      </c>
      <c r="H114">
        <v>8.4686349792121387</v>
      </c>
      <c r="I114">
        <v>47.366684870752003</v>
      </c>
      <c r="N114">
        <v>1</v>
      </c>
      <c r="P114" s="4" t="str">
        <f t="shared" si="1"/>
        <v>B3</v>
      </c>
      <c r="Q114">
        <v>1</v>
      </c>
    </row>
    <row r="115" spans="1:17" x14ac:dyDescent="0.25">
      <c r="A115" s="5" t="s">
        <v>59</v>
      </c>
      <c r="B115">
        <v>40</v>
      </c>
      <c r="C115" t="s">
        <v>10</v>
      </c>
      <c r="F115">
        <v>51</v>
      </c>
      <c r="H115">
        <v>8.468748630468621</v>
      </c>
      <c r="I115">
        <v>47.366796345187389</v>
      </c>
      <c r="N115">
        <v>1</v>
      </c>
      <c r="P115" s="4" t="str">
        <f t="shared" si="1"/>
        <v>B3</v>
      </c>
      <c r="Q115">
        <v>1</v>
      </c>
    </row>
    <row r="116" spans="1:17" x14ac:dyDescent="0.25">
      <c r="A116" s="5" t="s">
        <v>59</v>
      </c>
      <c r="B116">
        <v>41</v>
      </c>
      <c r="C116" t="s">
        <v>10</v>
      </c>
      <c r="F116">
        <v>46</v>
      </c>
      <c r="H116">
        <v>8.4690168799888781</v>
      </c>
      <c r="I116">
        <v>47.36684190814119</v>
      </c>
      <c r="N116">
        <v>1</v>
      </c>
      <c r="P116" s="4" t="str">
        <f t="shared" si="1"/>
        <v>B2</v>
      </c>
      <c r="Q116">
        <v>1</v>
      </c>
    </row>
    <row r="117" spans="1:17" x14ac:dyDescent="0.25">
      <c r="A117" s="5" t="s">
        <v>59</v>
      </c>
      <c r="B117">
        <v>42</v>
      </c>
      <c r="C117" t="s">
        <v>10</v>
      </c>
      <c r="E117" t="s">
        <v>24</v>
      </c>
      <c r="F117">
        <v>39</v>
      </c>
      <c r="G117">
        <v>12</v>
      </c>
      <c r="H117">
        <v>8.4679997086095291</v>
      </c>
      <c r="I117">
        <v>47.366639364855217</v>
      </c>
      <c r="N117">
        <v>1</v>
      </c>
      <c r="P117" s="4" t="str">
        <f t="shared" si="1"/>
        <v>B1</v>
      </c>
      <c r="Q117">
        <v>1</v>
      </c>
    </row>
    <row r="118" spans="1:17" x14ac:dyDescent="0.25">
      <c r="A118" s="5" t="s">
        <v>59</v>
      </c>
      <c r="B118">
        <v>43</v>
      </c>
      <c r="C118" t="s">
        <v>10</v>
      </c>
      <c r="F118">
        <v>37</v>
      </c>
      <c r="H118">
        <v>8.4689787258438258</v>
      </c>
      <c r="I118">
        <v>47.366746844424391</v>
      </c>
      <c r="N118">
        <v>1</v>
      </c>
      <c r="P118" s="4" t="str">
        <f t="shared" si="1"/>
        <v>B1</v>
      </c>
      <c r="Q118">
        <v>1</v>
      </c>
    </row>
    <row r="119" spans="1:17" x14ac:dyDescent="0.25">
      <c r="A119" s="5" t="s">
        <v>59</v>
      </c>
      <c r="B119">
        <v>44</v>
      </c>
      <c r="C119" t="s">
        <v>10</v>
      </c>
      <c r="E119" t="s">
        <v>26</v>
      </c>
      <c r="F119">
        <v>41</v>
      </c>
      <c r="G119">
        <v>15</v>
      </c>
      <c r="H119">
        <v>8.4684909972383924</v>
      </c>
      <c r="I119">
        <v>47.36663559926361</v>
      </c>
      <c r="N119">
        <v>1</v>
      </c>
      <c r="P119" s="4" t="str">
        <f t="shared" si="1"/>
        <v>B2</v>
      </c>
      <c r="Q119">
        <v>1</v>
      </c>
    </row>
    <row r="120" spans="1:17" x14ac:dyDescent="0.25">
      <c r="A120" s="5" t="s">
        <v>59</v>
      </c>
      <c r="B120">
        <v>45</v>
      </c>
      <c r="C120" t="s">
        <v>8</v>
      </c>
      <c r="E120" t="s">
        <v>26</v>
      </c>
      <c r="F120">
        <v>46</v>
      </c>
      <c r="G120">
        <v>12</v>
      </c>
      <c r="H120">
        <v>8.4681644389713693</v>
      </c>
      <c r="I120">
        <v>47.366549242474449</v>
      </c>
      <c r="N120">
        <v>1</v>
      </c>
      <c r="P120" s="4" t="str">
        <f t="shared" si="1"/>
        <v>B2</v>
      </c>
      <c r="Q120">
        <v>1</v>
      </c>
    </row>
    <row r="121" spans="1:17" x14ac:dyDescent="0.25">
      <c r="A121" s="5" t="s">
        <v>59</v>
      </c>
      <c r="B121">
        <v>46</v>
      </c>
      <c r="C121" t="s">
        <v>16</v>
      </c>
      <c r="F121">
        <v>17</v>
      </c>
      <c r="H121">
        <v>8.4684361658700915</v>
      </c>
      <c r="I121">
        <v>47.366157216053438</v>
      </c>
      <c r="N121">
        <v>1</v>
      </c>
      <c r="P121" s="4" t="str">
        <f t="shared" si="1"/>
        <v>S1</v>
      </c>
      <c r="Q121">
        <v>1</v>
      </c>
    </row>
    <row r="122" spans="1:17" x14ac:dyDescent="0.25">
      <c r="A122" s="5" t="s">
        <v>59</v>
      </c>
      <c r="B122">
        <v>47</v>
      </c>
      <c r="C122" t="s">
        <v>10</v>
      </c>
      <c r="E122" t="s">
        <v>24</v>
      </c>
      <c r="F122">
        <v>34</v>
      </c>
      <c r="G122">
        <v>12</v>
      </c>
      <c r="H122">
        <v>8.4681799420965422</v>
      </c>
      <c r="I122">
        <v>47.366465905206539</v>
      </c>
      <c r="N122">
        <v>1</v>
      </c>
      <c r="P122" s="4" t="str">
        <f t="shared" si="1"/>
        <v>B1</v>
      </c>
      <c r="Q122">
        <v>1</v>
      </c>
    </row>
    <row r="123" spans="1:17" x14ac:dyDescent="0.25">
      <c r="A123" s="5" t="s">
        <v>59</v>
      </c>
      <c r="B123">
        <v>48</v>
      </c>
      <c r="C123" t="s">
        <v>16</v>
      </c>
      <c r="F123">
        <v>18</v>
      </c>
      <c r="H123">
        <v>8.4685302590062008</v>
      </c>
      <c r="I123">
        <v>47.366132820706099</v>
      </c>
      <c r="N123">
        <v>1</v>
      </c>
      <c r="P123" s="4" t="str">
        <f t="shared" si="1"/>
        <v>S1</v>
      </c>
      <c r="Q123">
        <v>1</v>
      </c>
    </row>
    <row r="124" spans="1:17" x14ac:dyDescent="0.25">
      <c r="A124" s="5" t="s">
        <v>59</v>
      </c>
      <c r="B124">
        <v>49</v>
      </c>
      <c r="C124" t="s">
        <v>10</v>
      </c>
      <c r="E124" t="s">
        <v>26</v>
      </c>
      <c r="F124">
        <v>40</v>
      </c>
      <c r="G124">
        <v>12</v>
      </c>
      <c r="H124">
        <v>8.4682671568325443</v>
      </c>
      <c r="I124">
        <v>47.36642824732936</v>
      </c>
      <c r="N124">
        <v>1</v>
      </c>
      <c r="P124" s="4" t="str">
        <f t="shared" si="1"/>
        <v>B2</v>
      </c>
      <c r="Q124">
        <v>1</v>
      </c>
    </row>
    <row r="125" spans="1:17" x14ac:dyDescent="0.25">
      <c r="A125" s="5" t="s">
        <v>59</v>
      </c>
      <c r="B125">
        <v>50</v>
      </c>
      <c r="C125" t="s">
        <v>19</v>
      </c>
      <c r="F125">
        <v>21</v>
      </c>
      <c r="H125">
        <v>8.4685439313648239</v>
      </c>
      <c r="I125">
        <v>47.366102715755027</v>
      </c>
      <c r="N125">
        <v>1</v>
      </c>
      <c r="P125" s="4" t="str">
        <f t="shared" si="1"/>
        <v>S2</v>
      </c>
      <c r="Q125">
        <v>1</v>
      </c>
    </row>
    <row r="126" spans="1:17" x14ac:dyDescent="0.25">
      <c r="A126" s="5" t="s">
        <v>59</v>
      </c>
      <c r="B126">
        <v>51</v>
      </c>
      <c r="C126" t="s">
        <v>13</v>
      </c>
      <c r="F126">
        <v>35</v>
      </c>
      <c r="H126">
        <v>8.4691023259420621</v>
      </c>
      <c r="I126">
        <v>47.366728217284653</v>
      </c>
      <c r="N126">
        <v>1</v>
      </c>
      <c r="P126" s="4" t="str">
        <f t="shared" si="1"/>
        <v>B1</v>
      </c>
      <c r="Q126">
        <v>1</v>
      </c>
    </row>
    <row r="127" spans="1:17" x14ac:dyDescent="0.25">
      <c r="A127" s="5" t="s">
        <v>59</v>
      </c>
      <c r="B127">
        <v>52</v>
      </c>
      <c r="C127" t="s">
        <v>10</v>
      </c>
      <c r="E127" t="s">
        <v>26</v>
      </c>
      <c r="F127">
        <v>43</v>
      </c>
      <c r="G127">
        <v>12</v>
      </c>
      <c r="H127">
        <v>8.4681486555718326</v>
      </c>
      <c r="I127">
        <v>47.36636430316652</v>
      </c>
      <c r="N127">
        <v>1</v>
      </c>
      <c r="P127" s="4" t="str">
        <f t="shared" si="1"/>
        <v>B2</v>
      </c>
      <c r="Q127">
        <v>1</v>
      </c>
    </row>
    <row r="128" spans="1:17" x14ac:dyDescent="0.25">
      <c r="A128" s="5" t="s">
        <v>59</v>
      </c>
      <c r="B128">
        <v>53</v>
      </c>
      <c r="C128" t="s">
        <v>16</v>
      </c>
      <c r="F128">
        <v>25</v>
      </c>
      <c r="H128">
        <v>8.4683464520209668</v>
      </c>
      <c r="I128">
        <v>47.366112151428183</v>
      </c>
      <c r="N128">
        <v>1</v>
      </c>
      <c r="P128" s="4" t="str">
        <f t="shared" si="1"/>
        <v>S2</v>
      </c>
      <c r="Q128">
        <v>1</v>
      </c>
    </row>
    <row r="129" spans="1:17" x14ac:dyDescent="0.25">
      <c r="A129" s="5" t="s">
        <v>59</v>
      </c>
      <c r="B129">
        <v>54</v>
      </c>
      <c r="C129" t="s">
        <v>10</v>
      </c>
      <c r="F129">
        <v>48</v>
      </c>
      <c r="H129">
        <v>8.469116642392736</v>
      </c>
      <c r="I129">
        <v>47.366840755165157</v>
      </c>
      <c r="N129">
        <v>1</v>
      </c>
      <c r="P129" s="4" t="str">
        <f t="shared" si="1"/>
        <v>B2</v>
      </c>
      <c r="Q129">
        <v>1</v>
      </c>
    </row>
    <row r="130" spans="1:17" x14ac:dyDescent="0.25">
      <c r="A130" s="5" t="s">
        <v>59</v>
      </c>
      <c r="B130">
        <v>55</v>
      </c>
      <c r="C130" t="s">
        <v>10</v>
      </c>
      <c r="E130" t="s">
        <v>26</v>
      </c>
      <c r="F130">
        <v>46</v>
      </c>
      <c r="G130">
        <v>12</v>
      </c>
      <c r="H130">
        <v>8.4679666667767233</v>
      </c>
      <c r="I130">
        <v>47.366378333092953</v>
      </c>
      <c r="N130">
        <v>1</v>
      </c>
      <c r="P130" s="4" t="str">
        <f t="shared" si="1"/>
        <v>B2</v>
      </c>
      <c r="Q130">
        <v>1</v>
      </c>
    </row>
    <row r="131" spans="1:17" x14ac:dyDescent="0.25">
      <c r="A131" s="5" t="s">
        <v>59</v>
      </c>
      <c r="B131">
        <v>56</v>
      </c>
      <c r="C131" t="s">
        <v>10</v>
      </c>
      <c r="F131">
        <v>40</v>
      </c>
      <c r="H131">
        <v>8.4692036594993763</v>
      </c>
      <c r="I131">
        <v>47.366785692774123</v>
      </c>
      <c r="N131">
        <v>1</v>
      </c>
      <c r="P131" s="4" t="str">
        <f t="shared" ref="P131:P193" si="2">IF(F131&lt;10,"D",IF(F131&lt;20,"S1",IF(F131&lt;30,"S2",IF(F131&lt;40,"B1",IF(F131&lt;50,"B2",IF(F131&lt;60,"B3",IF(F131&lt;100,"A1","A2")))))))</f>
        <v>B2</v>
      </c>
      <c r="Q131">
        <v>1</v>
      </c>
    </row>
    <row r="132" spans="1:17" x14ac:dyDescent="0.25">
      <c r="A132" s="5" t="s">
        <v>59</v>
      </c>
      <c r="B132">
        <v>57</v>
      </c>
      <c r="C132" t="s">
        <v>10</v>
      </c>
      <c r="E132" t="s">
        <v>24</v>
      </c>
      <c r="F132">
        <v>36</v>
      </c>
      <c r="G132">
        <v>12</v>
      </c>
      <c r="H132">
        <v>8.4679512436016235</v>
      </c>
      <c r="I132">
        <v>47.366462595928809</v>
      </c>
      <c r="N132">
        <v>1</v>
      </c>
      <c r="P132" s="4" t="str">
        <f t="shared" si="2"/>
        <v>B1</v>
      </c>
      <c r="Q132">
        <v>1</v>
      </c>
    </row>
    <row r="133" spans="1:17" x14ac:dyDescent="0.25">
      <c r="A133" s="5" t="s">
        <v>59</v>
      </c>
      <c r="B133">
        <v>58</v>
      </c>
      <c r="C133" t="s">
        <v>10</v>
      </c>
      <c r="E133" t="s">
        <v>54</v>
      </c>
      <c r="F133">
        <v>150</v>
      </c>
      <c r="H133">
        <v>8.4692391043255508</v>
      </c>
      <c r="I133">
        <v>47.366861988780961</v>
      </c>
      <c r="N133">
        <v>1</v>
      </c>
      <c r="P133" s="4" t="str">
        <f t="shared" si="2"/>
        <v>A2</v>
      </c>
      <c r="Q133">
        <v>1</v>
      </c>
    </row>
    <row r="134" spans="1:17" x14ac:dyDescent="0.25">
      <c r="A134" s="5" t="s">
        <v>59</v>
      </c>
      <c r="B134">
        <v>59</v>
      </c>
      <c r="C134" t="s">
        <v>18</v>
      </c>
      <c r="E134" t="s">
        <v>23</v>
      </c>
      <c r="F134">
        <v>60</v>
      </c>
      <c r="G134">
        <v>15</v>
      </c>
      <c r="H134">
        <v>8.4687268642892821</v>
      </c>
      <c r="I134">
        <v>47.366504967323678</v>
      </c>
      <c r="N134">
        <v>1</v>
      </c>
      <c r="P134" s="4" t="str">
        <f t="shared" si="2"/>
        <v>A1</v>
      </c>
      <c r="Q134">
        <v>1</v>
      </c>
    </row>
    <row r="135" spans="1:17" x14ac:dyDescent="0.25">
      <c r="A135" s="5" t="s">
        <v>59</v>
      </c>
      <c r="B135">
        <v>60</v>
      </c>
      <c r="C135" t="s">
        <v>8</v>
      </c>
      <c r="F135">
        <v>61</v>
      </c>
      <c r="H135">
        <v>8.4692714832016307</v>
      </c>
      <c r="I135">
        <v>47.366717082371011</v>
      </c>
      <c r="N135">
        <v>1</v>
      </c>
      <c r="P135" s="4" t="str">
        <f t="shared" si="2"/>
        <v>A1</v>
      </c>
      <c r="Q135">
        <v>1</v>
      </c>
    </row>
    <row r="136" spans="1:17" x14ac:dyDescent="0.25">
      <c r="A136" s="5" t="s">
        <v>59</v>
      </c>
      <c r="B136">
        <v>61</v>
      </c>
      <c r="C136" t="s">
        <v>11</v>
      </c>
      <c r="F136">
        <v>25</v>
      </c>
      <c r="H136">
        <v>8.4683066207212647</v>
      </c>
      <c r="I136">
        <v>47.366243549755353</v>
      </c>
      <c r="N136">
        <v>1</v>
      </c>
      <c r="P136" s="4" t="str">
        <f t="shared" si="2"/>
        <v>S2</v>
      </c>
      <c r="Q136">
        <v>1</v>
      </c>
    </row>
    <row r="137" spans="1:17" x14ac:dyDescent="0.25">
      <c r="A137" s="5" t="s">
        <v>59</v>
      </c>
      <c r="B137">
        <v>62</v>
      </c>
      <c r="C137" t="s">
        <v>10</v>
      </c>
      <c r="E137" t="s">
        <v>25</v>
      </c>
      <c r="F137">
        <v>26</v>
      </c>
      <c r="G137">
        <v>12</v>
      </c>
      <c r="H137">
        <v>8.4681551189502819</v>
      </c>
      <c r="I137">
        <v>47.366651001742348</v>
      </c>
      <c r="N137">
        <v>1</v>
      </c>
      <c r="P137" s="4" t="str">
        <f t="shared" si="2"/>
        <v>S2</v>
      </c>
      <c r="Q137">
        <v>1</v>
      </c>
    </row>
    <row r="138" spans="1:17" x14ac:dyDescent="0.25">
      <c r="A138" s="5" t="s">
        <v>59</v>
      </c>
      <c r="B138">
        <v>63</v>
      </c>
      <c r="C138" t="s">
        <v>10</v>
      </c>
      <c r="E138" t="s">
        <v>26</v>
      </c>
      <c r="F138">
        <v>40</v>
      </c>
      <c r="G138">
        <v>12</v>
      </c>
      <c r="H138">
        <v>8.4682782357549478</v>
      </c>
      <c r="I138">
        <v>47.366594581738163</v>
      </c>
      <c r="N138">
        <v>1</v>
      </c>
      <c r="P138" s="4" t="str">
        <f t="shared" si="2"/>
        <v>B2</v>
      </c>
      <c r="Q138">
        <v>1</v>
      </c>
    </row>
    <row r="139" spans="1:17" x14ac:dyDescent="0.25">
      <c r="A139" s="5" t="s">
        <v>59</v>
      </c>
      <c r="B139">
        <v>64</v>
      </c>
      <c r="C139" t="s">
        <v>10</v>
      </c>
      <c r="F139">
        <v>43</v>
      </c>
      <c r="H139">
        <v>8.4693802134870122</v>
      </c>
      <c r="I139">
        <v>47.366703066528622</v>
      </c>
      <c r="N139">
        <v>1</v>
      </c>
      <c r="P139" s="4" t="str">
        <f t="shared" si="2"/>
        <v>B2</v>
      </c>
      <c r="Q139">
        <v>1</v>
      </c>
    </row>
    <row r="140" spans="1:17" x14ac:dyDescent="0.25">
      <c r="A140" s="5" t="s">
        <v>59</v>
      </c>
      <c r="B140">
        <v>65</v>
      </c>
      <c r="C140" t="s">
        <v>10</v>
      </c>
      <c r="F140">
        <v>49</v>
      </c>
      <c r="H140">
        <v>8.4693328929327762</v>
      </c>
      <c r="I140">
        <v>47.366795108855342</v>
      </c>
      <c r="N140">
        <v>1</v>
      </c>
      <c r="P140" s="4" t="str">
        <f t="shared" si="2"/>
        <v>B2</v>
      </c>
      <c r="Q140">
        <v>1</v>
      </c>
    </row>
    <row r="141" spans="1:17" x14ac:dyDescent="0.25">
      <c r="A141" s="5" t="s">
        <v>59</v>
      </c>
      <c r="B141">
        <v>66</v>
      </c>
      <c r="C141" t="s">
        <v>8</v>
      </c>
      <c r="F141">
        <v>37</v>
      </c>
      <c r="H141">
        <v>8.4695930216828739</v>
      </c>
      <c r="I141">
        <v>47.366997423990867</v>
      </c>
      <c r="N141">
        <v>1</v>
      </c>
      <c r="P141" s="4" t="str">
        <f t="shared" si="2"/>
        <v>B1</v>
      </c>
      <c r="Q141">
        <v>1</v>
      </c>
    </row>
    <row r="142" spans="1:17" x14ac:dyDescent="0.25">
      <c r="A142" s="5" t="s">
        <v>59</v>
      </c>
      <c r="B142">
        <v>67</v>
      </c>
      <c r="C142" t="s">
        <v>12</v>
      </c>
      <c r="F142">
        <v>22</v>
      </c>
      <c r="H142">
        <v>8.4684327325090845</v>
      </c>
      <c r="I142">
        <v>47.366356969077138</v>
      </c>
      <c r="N142">
        <v>1</v>
      </c>
      <c r="P142" s="4" t="str">
        <f t="shared" si="2"/>
        <v>S2</v>
      </c>
      <c r="Q142">
        <v>1</v>
      </c>
    </row>
    <row r="143" spans="1:17" x14ac:dyDescent="0.25">
      <c r="A143" s="5" t="s">
        <v>59</v>
      </c>
      <c r="B143">
        <v>68</v>
      </c>
      <c r="C143" t="s">
        <v>8</v>
      </c>
      <c r="F143">
        <v>64</v>
      </c>
      <c r="H143">
        <v>8.4694235545045053</v>
      </c>
      <c r="I143">
        <v>47.366934214892467</v>
      </c>
      <c r="N143">
        <v>1</v>
      </c>
      <c r="P143" s="4" t="str">
        <f t="shared" si="2"/>
        <v>A1</v>
      </c>
      <c r="Q143">
        <v>1</v>
      </c>
    </row>
    <row r="144" spans="1:17" x14ac:dyDescent="0.25">
      <c r="A144" s="5" t="s">
        <v>59</v>
      </c>
      <c r="B144">
        <v>69</v>
      </c>
      <c r="C144" t="s">
        <v>8</v>
      </c>
      <c r="F144">
        <v>53</v>
      </c>
      <c r="H144">
        <v>8.4695547804012357</v>
      </c>
      <c r="I144">
        <v>47.366909986614253</v>
      </c>
      <c r="N144">
        <v>1</v>
      </c>
      <c r="P144" s="4" t="str">
        <f t="shared" si="2"/>
        <v>B3</v>
      </c>
      <c r="Q144">
        <v>1</v>
      </c>
    </row>
    <row r="145" spans="1:17" x14ac:dyDescent="0.25">
      <c r="A145" s="5" t="s">
        <v>59</v>
      </c>
      <c r="B145">
        <v>70</v>
      </c>
      <c r="C145" t="s">
        <v>10</v>
      </c>
      <c r="F145">
        <v>23</v>
      </c>
      <c r="H145">
        <v>8.4685720432433236</v>
      </c>
      <c r="I145">
        <v>47.366358187774821</v>
      </c>
      <c r="N145">
        <v>1</v>
      </c>
      <c r="P145" s="4" t="str">
        <f t="shared" si="2"/>
        <v>S2</v>
      </c>
      <c r="Q145">
        <v>1</v>
      </c>
    </row>
    <row r="146" spans="1:17" x14ac:dyDescent="0.25">
      <c r="A146" s="5" t="s">
        <v>59</v>
      </c>
      <c r="B146">
        <v>71</v>
      </c>
      <c r="C146" t="s">
        <v>10</v>
      </c>
      <c r="F146">
        <v>38</v>
      </c>
      <c r="H146">
        <v>8.4694538888150266</v>
      </c>
      <c r="I146">
        <v>47.366828299372152</v>
      </c>
      <c r="N146">
        <v>1</v>
      </c>
      <c r="P146" s="4" t="str">
        <f t="shared" si="2"/>
        <v>B1</v>
      </c>
      <c r="Q146">
        <v>1</v>
      </c>
    </row>
    <row r="147" spans="1:17" x14ac:dyDescent="0.25">
      <c r="A147" s="5" t="s">
        <v>59</v>
      </c>
      <c r="B147">
        <v>72</v>
      </c>
      <c r="C147" t="s">
        <v>10</v>
      </c>
      <c r="F147">
        <v>45</v>
      </c>
      <c r="H147">
        <v>8.4695465293753287</v>
      </c>
      <c r="I147">
        <v>47.366798058529398</v>
      </c>
      <c r="N147">
        <v>1</v>
      </c>
      <c r="P147" s="4" t="str">
        <f t="shared" si="2"/>
        <v>B2</v>
      </c>
      <c r="Q147">
        <v>1</v>
      </c>
    </row>
    <row r="148" spans="1:17" x14ac:dyDescent="0.25">
      <c r="A148" s="5" t="s">
        <v>59</v>
      </c>
      <c r="B148">
        <v>73</v>
      </c>
      <c r="C148" t="s">
        <v>16</v>
      </c>
      <c r="F148">
        <v>19</v>
      </c>
      <c r="H148">
        <v>8.468680451931812</v>
      </c>
      <c r="I148">
        <v>47.366319663406969</v>
      </c>
      <c r="N148">
        <v>1</v>
      </c>
      <c r="P148" s="4" t="str">
        <f t="shared" si="2"/>
        <v>S1</v>
      </c>
      <c r="Q148">
        <v>1</v>
      </c>
    </row>
    <row r="149" spans="1:17" x14ac:dyDescent="0.25">
      <c r="A149" s="5" t="s">
        <v>59</v>
      </c>
      <c r="B149">
        <v>74</v>
      </c>
      <c r="C149" t="s">
        <v>10</v>
      </c>
      <c r="F149">
        <v>53</v>
      </c>
      <c r="H149">
        <v>8.4694902247699542</v>
      </c>
      <c r="I149">
        <v>47.36670909548301</v>
      </c>
      <c r="N149">
        <v>1</v>
      </c>
      <c r="P149" s="4" t="str">
        <f t="shared" si="2"/>
        <v>B3</v>
      </c>
      <c r="Q149">
        <v>1</v>
      </c>
    </row>
    <row r="150" spans="1:17" x14ac:dyDescent="0.25">
      <c r="A150" s="5" t="s">
        <v>59</v>
      </c>
      <c r="B150">
        <v>75</v>
      </c>
      <c r="C150" t="s">
        <v>8</v>
      </c>
      <c r="F150">
        <v>54</v>
      </c>
      <c r="H150">
        <v>8.4696354527070081</v>
      </c>
      <c r="I150">
        <v>47.366724671951772</v>
      </c>
      <c r="N150">
        <v>1</v>
      </c>
      <c r="P150" s="4" t="str">
        <f t="shared" si="2"/>
        <v>B3</v>
      </c>
      <c r="Q150">
        <v>1</v>
      </c>
    </row>
    <row r="151" spans="1:17" x14ac:dyDescent="0.25">
      <c r="A151" s="5" t="s">
        <v>59</v>
      </c>
      <c r="B151">
        <v>76</v>
      </c>
      <c r="C151" t="s">
        <v>16</v>
      </c>
      <c r="F151">
        <v>19</v>
      </c>
      <c r="H151">
        <v>8.4687915205318713</v>
      </c>
      <c r="I151">
        <v>47.366102688983709</v>
      </c>
      <c r="N151">
        <v>1</v>
      </c>
      <c r="P151" s="4" t="str">
        <f t="shared" si="2"/>
        <v>S1</v>
      </c>
      <c r="Q151">
        <v>1</v>
      </c>
    </row>
    <row r="152" spans="1:17" x14ac:dyDescent="0.25">
      <c r="A152" s="5" t="s">
        <v>59</v>
      </c>
      <c r="B152">
        <v>77</v>
      </c>
      <c r="C152" t="s">
        <v>12</v>
      </c>
      <c r="F152">
        <v>25</v>
      </c>
      <c r="H152">
        <v>8.468750684017353</v>
      </c>
      <c r="I152">
        <v>47.366195348705773</v>
      </c>
      <c r="N152">
        <v>1</v>
      </c>
      <c r="P152" s="4" t="str">
        <f t="shared" si="2"/>
        <v>S2</v>
      </c>
      <c r="Q152">
        <v>1</v>
      </c>
    </row>
    <row r="153" spans="1:17" x14ac:dyDescent="0.25">
      <c r="A153" s="5" t="s">
        <v>59</v>
      </c>
      <c r="B153">
        <v>87</v>
      </c>
      <c r="C153" t="s">
        <v>8</v>
      </c>
      <c r="F153">
        <v>54</v>
      </c>
      <c r="H153">
        <v>8.4696647332936656</v>
      </c>
      <c r="I153">
        <v>47.366037649842838</v>
      </c>
      <c r="N153">
        <v>1</v>
      </c>
      <c r="P153" s="4" t="str">
        <f t="shared" si="2"/>
        <v>B3</v>
      </c>
      <c r="Q153">
        <v>1</v>
      </c>
    </row>
    <row r="154" spans="1:17" x14ac:dyDescent="0.25">
      <c r="A154" s="5" t="s">
        <v>59</v>
      </c>
      <c r="B154">
        <v>88</v>
      </c>
      <c r="C154" t="s">
        <v>8</v>
      </c>
      <c r="D154" t="s">
        <v>9</v>
      </c>
      <c r="F154">
        <v>46</v>
      </c>
      <c r="H154">
        <v>8.4705101216378971</v>
      </c>
      <c r="I154">
        <v>47.36644926146613</v>
      </c>
      <c r="N154">
        <v>1</v>
      </c>
      <c r="P154" s="4" t="str">
        <f t="shared" si="2"/>
        <v>B2</v>
      </c>
      <c r="Q154">
        <v>1</v>
      </c>
    </row>
    <row r="155" spans="1:17" x14ac:dyDescent="0.25">
      <c r="A155" s="5" t="s">
        <v>59</v>
      </c>
      <c r="B155">
        <v>89</v>
      </c>
      <c r="C155" t="s">
        <v>13</v>
      </c>
      <c r="D155" t="s">
        <v>9</v>
      </c>
      <c r="F155">
        <v>41</v>
      </c>
      <c r="H155">
        <v>8.4692576150102727</v>
      </c>
      <c r="I155">
        <v>47.36639283272811</v>
      </c>
      <c r="N155">
        <v>1</v>
      </c>
      <c r="P155" s="4" t="str">
        <f t="shared" si="2"/>
        <v>B2</v>
      </c>
      <c r="Q155">
        <v>1</v>
      </c>
    </row>
    <row r="156" spans="1:17" x14ac:dyDescent="0.25">
      <c r="A156" s="5" t="s">
        <v>59</v>
      </c>
      <c r="B156">
        <v>90</v>
      </c>
      <c r="C156" t="s">
        <v>10</v>
      </c>
      <c r="F156">
        <v>37</v>
      </c>
      <c r="H156">
        <v>8.4694590235852019</v>
      </c>
      <c r="I156">
        <v>47.366056191436513</v>
      </c>
      <c r="N156">
        <v>1</v>
      </c>
      <c r="P156" s="4" t="str">
        <f t="shared" si="2"/>
        <v>B1</v>
      </c>
      <c r="Q156">
        <v>1</v>
      </c>
    </row>
    <row r="157" spans="1:17" x14ac:dyDescent="0.25">
      <c r="A157" s="5" t="s">
        <v>59</v>
      </c>
      <c r="B157">
        <v>91</v>
      </c>
      <c r="C157" t="s">
        <v>10</v>
      </c>
      <c r="D157" t="s">
        <v>9</v>
      </c>
      <c r="F157">
        <v>43</v>
      </c>
      <c r="H157">
        <v>8.4695468258193713</v>
      </c>
      <c r="I157">
        <v>47.366175704062456</v>
      </c>
      <c r="N157">
        <v>1</v>
      </c>
      <c r="P157" s="4" t="str">
        <f t="shared" si="2"/>
        <v>B2</v>
      </c>
      <c r="Q157">
        <v>1</v>
      </c>
    </row>
    <row r="158" spans="1:17" x14ac:dyDescent="0.25">
      <c r="A158" s="5" t="s">
        <v>59</v>
      </c>
      <c r="B158">
        <v>92</v>
      </c>
      <c r="C158" t="s">
        <v>8</v>
      </c>
      <c r="D158" t="s">
        <v>9</v>
      </c>
      <c r="F158">
        <v>38</v>
      </c>
      <c r="H158">
        <v>8.4703407056634994</v>
      </c>
      <c r="I158">
        <v>47.366479369261597</v>
      </c>
      <c r="N158">
        <v>1</v>
      </c>
      <c r="P158" s="4" t="str">
        <f t="shared" si="2"/>
        <v>B1</v>
      </c>
      <c r="Q158">
        <v>1</v>
      </c>
    </row>
    <row r="159" spans="1:17" x14ac:dyDescent="0.25">
      <c r="A159" s="5" t="s">
        <v>59</v>
      </c>
      <c r="B159">
        <v>93</v>
      </c>
      <c r="C159" t="s">
        <v>13</v>
      </c>
      <c r="F159">
        <v>49</v>
      </c>
      <c r="H159">
        <v>8.4692900405987697</v>
      </c>
      <c r="I159">
        <v>47.366386800086943</v>
      </c>
      <c r="N159">
        <v>1</v>
      </c>
      <c r="P159" s="4" t="str">
        <f t="shared" si="2"/>
        <v>B2</v>
      </c>
      <c r="Q159">
        <v>1</v>
      </c>
    </row>
    <row r="160" spans="1:17" x14ac:dyDescent="0.25">
      <c r="A160" s="5" t="s">
        <v>59</v>
      </c>
      <c r="B160">
        <v>94</v>
      </c>
      <c r="C160" t="s">
        <v>13</v>
      </c>
      <c r="F160">
        <v>51</v>
      </c>
      <c r="H160">
        <v>8.4693198233437066</v>
      </c>
      <c r="I160">
        <v>47.366511180656317</v>
      </c>
      <c r="N160">
        <v>1</v>
      </c>
      <c r="P160" s="4" t="str">
        <f t="shared" si="2"/>
        <v>B3</v>
      </c>
      <c r="Q160">
        <v>1</v>
      </c>
    </row>
    <row r="161" spans="1:17" x14ac:dyDescent="0.25">
      <c r="A161" s="5" t="s">
        <v>59</v>
      </c>
      <c r="B161">
        <v>95</v>
      </c>
      <c r="C161" t="s">
        <v>8</v>
      </c>
      <c r="F161">
        <v>64</v>
      </c>
      <c r="H161">
        <v>8.4693277105519211</v>
      </c>
      <c r="I161">
        <v>47.366136468904912</v>
      </c>
      <c r="N161">
        <v>1</v>
      </c>
      <c r="P161" s="4" t="str">
        <f t="shared" si="2"/>
        <v>A1</v>
      </c>
      <c r="Q161">
        <v>1</v>
      </c>
    </row>
    <row r="162" spans="1:17" x14ac:dyDescent="0.25">
      <c r="A162" s="5" t="s">
        <v>59</v>
      </c>
      <c r="B162">
        <v>97</v>
      </c>
      <c r="C162" t="s">
        <v>13</v>
      </c>
      <c r="F162">
        <v>53</v>
      </c>
      <c r="H162">
        <v>8.4693194595260142</v>
      </c>
      <c r="I162">
        <v>47.36665308440778</v>
      </c>
      <c r="N162">
        <v>1</v>
      </c>
      <c r="P162" s="4" t="str">
        <f t="shared" si="2"/>
        <v>B3</v>
      </c>
      <c r="Q162">
        <v>1</v>
      </c>
    </row>
    <row r="163" spans="1:17" x14ac:dyDescent="0.25">
      <c r="A163" s="5" t="s">
        <v>59</v>
      </c>
      <c r="B163">
        <v>98</v>
      </c>
      <c r="C163" t="s">
        <v>13</v>
      </c>
      <c r="F163">
        <v>43</v>
      </c>
      <c r="H163">
        <v>8.4692980445879762</v>
      </c>
      <c r="I163">
        <v>47.366660750660252</v>
      </c>
      <c r="N163">
        <v>1</v>
      </c>
      <c r="P163" s="4" t="str">
        <f t="shared" si="2"/>
        <v>B2</v>
      </c>
      <c r="Q163">
        <v>1</v>
      </c>
    </row>
    <row r="164" spans="1:17" x14ac:dyDescent="0.25">
      <c r="A164" s="5" t="s">
        <v>59</v>
      </c>
      <c r="B164">
        <v>99</v>
      </c>
      <c r="C164" t="s">
        <v>8</v>
      </c>
      <c r="F164">
        <v>52</v>
      </c>
      <c r="H164">
        <v>8.4693887277192683</v>
      </c>
      <c r="I164">
        <v>47.366239173264233</v>
      </c>
      <c r="N164">
        <v>1</v>
      </c>
      <c r="P164" s="4" t="str">
        <f t="shared" si="2"/>
        <v>B3</v>
      </c>
      <c r="Q164">
        <v>1</v>
      </c>
    </row>
    <row r="165" spans="1:17" x14ac:dyDescent="0.25">
      <c r="A165" s="5" t="s">
        <v>59</v>
      </c>
      <c r="B165">
        <v>100</v>
      </c>
      <c r="C165" t="s">
        <v>8</v>
      </c>
      <c r="D165" t="s">
        <v>9</v>
      </c>
      <c r="F165">
        <v>67</v>
      </c>
      <c r="H165">
        <v>8.4696293432647494</v>
      </c>
      <c r="I165">
        <v>47.366366037209431</v>
      </c>
      <c r="N165">
        <v>1</v>
      </c>
      <c r="P165" s="4" t="str">
        <f t="shared" si="2"/>
        <v>A1</v>
      </c>
      <c r="Q165">
        <v>1</v>
      </c>
    </row>
    <row r="166" spans="1:17" x14ac:dyDescent="0.25">
      <c r="A166" s="5" t="s">
        <v>59</v>
      </c>
      <c r="B166">
        <v>101</v>
      </c>
      <c r="C166" t="s">
        <v>8</v>
      </c>
      <c r="D166" t="s">
        <v>9</v>
      </c>
      <c r="F166">
        <v>49</v>
      </c>
      <c r="H166">
        <v>8.4697828869063656</v>
      </c>
      <c r="I166">
        <v>47.36636783148743</v>
      </c>
      <c r="N166">
        <v>1</v>
      </c>
      <c r="P166" s="4" t="str">
        <f t="shared" si="2"/>
        <v>B2</v>
      </c>
      <c r="Q166">
        <v>1</v>
      </c>
    </row>
    <row r="167" spans="1:17" x14ac:dyDescent="0.25">
      <c r="A167" s="5" t="s">
        <v>59</v>
      </c>
      <c r="B167">
        <v>102</v>
      </c>
      <c r="C167" t="s">
        <v>8</v>
      </c>
      <c r="F167">
        <v>62</v>
      </c>
      <c r="H167">
        <v>8.4695467548524661</v>
      </c>
      <c r="I167">
        <v>47.366284273678687</v>
      </c>
      <c r="N167">
        <v>1</v>
      </c>
      <c r="P167" s="4" t="str">
        <f t="shared" si="2"/>
        <v>A1</v>
      </c>
      <c r="Q167">
        <v>1</v>
      </c>
    </row>
    <row r="168" spans="1:17" x14ac:dyDescent="0.25">
      <c r="A168" s="5" t="s">
        <v>59</v>
      </c>
      <c r="B168">
        <v>103</v>
      </c>
      <c r="C168" t="s">
        <v>12</v>
      </c>
      <c r="D168" t="s">
        <v>9</v>
      </c>
      <c r="F168">
        <v>48</v>
      </c>
      <c r="H168">
        <v>8.4698952329107655</v>
      </c>
      <c r="I168">
        <v>47.366380715119668</v>
      </c>
      <c r="N168">
        <v>1</v>
      </c>
      <c r="P168" s="4" t="str">
        <f t="shared" si="2"/>
        <v>B2</v>
      </c>
      <c r="Q168">
        <v>1</v>
      </c>
    </row>
    <row r="169" spans="1:17" x14ac:dyDescent="0.25">
      <c r="A169" s="5" t="s">
        <v>59</v>
      </c>
      <c r="B169">
        <v>104</v>
      </c>
      <c r="C169" t="s">
        <v>10</v>
      </c>
      <c r="D169" t="s">
        <v>9</v>
      </c>
      <c r="F169">
        <v>48</v>
      </c>
      <c r="H169">
        <v>8.4688613501721441</v>
      </c>
      <c r="I169">
        <v>47.366524220012678</v>
      </c>
      <c r="N169">
        <v>1</v>
      </c>
      <c r="P169" s="4" t="str">
        <f t="shared" si="2"/>
        <v>B2</v>
      </c>
      <c r="Q169">
        <v>1</v>
      </c>
    </row>
    <row r="170" spans="1:17" x14ac:dyDescent="0.25">
      <c r="A170" s="5" t="s">
        <v>59</v>
      </c>
      <c r="B170">
        <v>105</v>
      </c>
      <c r="C170" t="s">
        <v>8</v>
      </c>
      <c r="F170">
        <v>52</v>
      </c>
      <c r="H170">
        <v>8.469719281692683</v>
      </c>
      <c r="I170">
        <v>47.366179755652858</v>
      </c>
      <c r="N170">
        <v>1</v>
      </c>
      <c r="P170" s="4" t="str">
        <f t="shared" si="2"/>
        <v>B3</v>
      </c>
      <c r="Q170">
        <v>1</v>
      </c>
    </row>
    <row r="171" spans="1:17" x14ac:dyDescent="0.25">
      <c r="A171" s="5" t="s">
        <v>59</v>
      </c>
      <c r="B171">
        <v>106</v>
      </c>
      <c r="C171" t="s">
        <v>13</v>
      </c>
      <c r="F171">
        <v>52</v>
      </c>
      <c r="H171">
        <v>8.469160278956009</v>
      </c>
      <c r="I171">
        <v>47.366664134762807</v>
      </c>
      <c r="N171">
        <v>1</v>
      </c>
      <c r="P171" s="4" t="str">
        <f t="shared" si="2"/>
        <v>B3</v>
      </c>
      <c r="Q171">
        <v>1</v>
      </c>
    </row>
    <row r="172" spans="1:17" x14ac:dyDescent="0.25">
      <c r="A172" s="5" t="s">
        <v>59</v>
      </c>
      <c r="B172">
        <v>107</v>
      </c>
      <c r="C172" t="s">
        <v>8</v>
      </c>
      <c r="D172" t="s">
        <v>9</v>
      </c>
      <c r="F172">
        <v>46</v>
      </c>
      <c r="H172">
        <v>8.4697296841836707</v>
      </c>
      <c r="I172">
        <v>47.366468918176281</v>
      </c>
      <c r="N172">
        <v>1</v>
      </c>
      <c r="P172" s="4" t="str">
        <f t="shared" si="2"/>
        <v>B2</v>
      </c>
      <c r="Q172">
        <v>1</v>
      </c>
    </row>
    <row r="173" spans="1:17" x14ac:dyDescent="0.25">
      <c r="A173" s="5" t="s">
        <v>59</v>
      </c>
      <c r="B173">
        <v>108</v>
      </c>
      <c r="C173" t="s">
        <v>11</v>
      </c>
      <c r="D173" t="s">
        <v>9</v>
      </c>
      <c r="F173">
        <v>39</v>
      </c>
      <c r="H173">
        <v>8.4689664862980738</v>
      </c>
      <c r="I173">
        <v>47.366525908417763</v>
      </c>
      <c r="N173">
        <v>1</v>
      </c>
      <c r="P173" s="4" t="str">
        <f t="shared" si="2"/>
        <v>B1</v>
      </c>
      <c r="Q173">
        <v>1</v>
      </c>
    </row>
    <row r="174" spans="1:17" x14ac:dyDescent="0.25">
      <c r="A174" s="5" t="s">
        <v>59</v>
      </c>
      <c r="B174">
        <v>109</v>
      </c>
      <c r="C174" t="s">
        <v>12</v>
      </c>
      <c r="D174" t="s">
        <v>9</v>
      </c>
      <c r="F174">
        <v>48</v>
      </c>
      <c r="H174">
        <v>8.4699110675142695</v>
      </c>
      <c r="I174">
        <v>47.366467260799581</v>
      </c>
      <c r="N174">
        <v>1</v>
      </c>
      <c r="P174" s="4" t="str">
        <f t="shared" si="2"/>
        <v>B2</v>
      </c>
      <c r="Q174">
        <v>1</v>
      </c>
    </row>
    <row r="175" spans="1:17" x14ac:dyDescent="0.25">
      <c r="A175" s="5" t="s">
        <v>59</v>
      </c>
      <c r="B175">
        <v>110</v>
      </c>
      <c r="C175" t="s">
        <v>11</v>
      </c>
      <c r="D175" t="s">
        <v>9</v>
      </c>
      <c r="F175">
        <v>47</v>
      </c>
      <c r="H175">
        <v>8.4688889293497009</v>
      </c>
      <c r="I175">
        <v>47.366594502033387</v>
      </c>
      <c r="N175">
        <v>1</v>
      </c>
      <c r="P175" s="4" t="str">
        <f t="shared" si="2"/>
        <v>B2</v>
      </c>
      <c r="Q175">
        <v>1</v>
      </c>
    </row>
    <row r="176" spans="1:17" x14ac:dyDescent="0.25">
      <c r="A176" s="5" t="s">
        <v>59</v>
      </c>
      <c r="B176">
        <v>111</v>
      </c>
      <c r="C176" t="s">
        <v>16</v>
      </c>
      <c r="D176" t="s">
        <v>9</v>
      </c>
      <c r="E176" t="s">
        <v>58</v>
      </c>
      <c r="F176">
        <v>42</v>
      </c>
      <c r="H176">
        <v>8.4694693829570635</v>
      </c>
      <c r="I176">
        <v>47.366469700015131</v>
      </c>
      <c r="N176">
        <v>1</v>
      </c>
      <c r="P176" s="4" t="str">
        <f t="shared" si="2"/>
        <v>B2</v>
      </c>
      <c r="Q176">
        <v>1</v>
      </c>
    </row>
    <row r="177" spans="1:17" x14ac:dyDescent="0.25">
      <c r="A177" s="5" t="s">
        <v>59</v>
      </c>
      <c r="B177">
        <v>112</v>
      </c>
      <c r="C177" t="s">
        <v>11</v>
      </c>
      <c r="D177" t="s">
        <v>9</v>
      </c>
      <c r="F177">
        <v>47</v>
      </c>
      <c r="H177">
        <v>8.4690782241430025</v>
      </c>
      <c r="I177">
        <v>47.366541133265763</v>
      </c>
      <c r="N177">
        <v>1</v>
      </c>
      <c r="P177" s="4" t="str">
        <f t="shared" si="2"/>
        <v>B2</v>
      </c>
      <c r="Q177">
        <v>1</v>
      </c>
    </row>
    <row r="178" spans="1:17" x14ac:dyDescent="0.25">
      <c r="A178" s="5" t="s">
        <v>59</v>
      </c>
      <c r="B178">
        <v>113</v>
      </c>
      <c r="C178" t="s">
        <v>8</v>
      </c>
      <c r="D178" t="s">
        <v>9</v>
      </c>
      <c r="F178">
        <v>57</v>
      </c>
      <c r="H178">
        <v>8.4697301872402448</v>
      </c>
      <c r="I178">
        <v>47.36651709950597</v>
      </c>
      <c r="N178">
        <v>1</v>
      </c>
      <c r="P178" s="4" t="str">
        <f t="shared" si="2"/>
        <v>B3</v>
      </c>
      <c r="Q178">
        <v>1</v>
      </c>
    </row>
    <row r="179" spans="1:17" x14ac:dyDescent="0.25">
      <c r="A179" s="5" t="s">
        <v>59</v>
      </c>
      <c r="B179">
        <v>114</v>
      </c>
      <c r="C179" t="s">
        <v>10</v>
      </c>
      <c r="D179" t="s">
        <v>9</v>
      </c>
      <c r="F179">
        <v>42</v>
      </c>
      <c r="H179">
        <v>8.4693834833546457</v>
      </c>
      <c r="I179">
        <v>47.366343353490159</v>
      </c>
      <c r="N179">
        <v>1</v>
      </c>
      <c r="P179" s="4" t="str">
        <f t="shared" si="2"/>
        <v>B2</v>
      </c>
      <c r="Q179">
        <v>1</v>
      </c>
    </row>
    <row r="180" spans="1:17" x14ac:dyDescent="0.25">
      <c r="A180" s="5" t="s">
        <v>59</v>
      </c>
      <c r="B180">
        <v>115</v>
      </c>
      <c r="C180" t="s">
        <v>16</v>
      </c>
      <c r="D180" t="s">
        <v>9</v>
      </c>
      <c r="F180">
        <v>38</v>
      </c>
      <c r="H180">
        <v>8.4691398207237114</v>
      </c>
      <c r="I180">
        <v>47.366366851905312</v>
      </c>
      <c r="N180">
        <v>1</v>
      </c>
      <c r="P180" s="4" t="str">
        <f t="shared" si="2"/>
        <v>B1</v>
      </c>
      <c r="Q180">
        <v>1</v>
      </c>
    </row>
    <row r="181" spans="1:17" x14ac:dyDescent="0.25">
      <c r="A181" s="5" t="s">
        <v>59</v>
      </c>
      <c r="B181">
        <v>116</v>
      </c>
      <c r="C181" t="s">
        <v>18</v>
      </c>
      <c r="D181" t="s">
        <v>9</v>
      </c>
      <c r="F181">
        <v>48</v>
      </c>
      <c r="H181">
        <v>8.4691115094192213</v>
      </c>
      <c r="I181">
        <v>47.366283014214048</v>
      </c>
      <c r="N181">
        <v>1</v>
      </c>
      <c r="P181" s="4" t="str">
        <f t="shared" si="2"/>
        <v>B2</v>
      </c>
      <c r="Q181">
        <v>1</v>
      </c>
    </row>
    <row r="182" spans="1:17" x14ac:dyDescent="0.25">
      <c r="A182" s="5" t="s">
        <v>59</v>
      </c>
      <c r="B182">
        <v>118</v>
      </c>
      <c r="C182" t="s">
        <v>11</v>
      </c>
      <c r="D182" t="s">
        <v>9</v>
      </c>
      <c r="F182">
        <v>56</v>
      </c>
      <c r="H182">
        <v>8.4694886113957004</v>
      </c>
      <c r="I182">
        <v>47.366408784695032</v>
      </c>
      <c r="N182">
        <v>1</v>
      </c>
      <c r="P182" s="4" t="str">
        <f t="shared" si="2"/>
        <v>B3</v>
      </c>
      <c r="Q182">
        <v>1</v>
      </c>
    </row>
    <row r="183" spans="1:17" x14ac:dyDescent="0.25">
      <c r="A183" s="5" t="s">
        <v>59</v>
      </c>
      <c r="B183">
        <v>120</v>
      </c>
      <c r="C183" t="s">
        <v>10</v>
      </c>
      <c r="D183" t="s">
        <v>9</v>
      </c>
      <c r="F183">
        <v>39</v>
      </c>
      <c r="H183">
        <v>8.4700833176733781</v>
      </c>
      <c r="I183">
        <v>47.366354701435377</v>
      </c>
      <c r="N183">
        <v>1</v>
      </c>
      <c r="P183" s="4" t="str">
        <f t="shared" si="2"/>
        <v>B1</v>
      </c>
      <c r="Q183">
        <v>1</v>
      </c>
    </row>
    <row r="184" spans="1:17" x14ac:dyDescent="0.25">
      <c r="A184" s="5" t="s">
        <v>59</v>
      </c>
      <c r="B184">
        <v>121</v>
      </c>
      <c r="C184" t="s">
        <v>12</v>
      </c>
      <c r="F184">
        <v>34</v>
      </c>
      <c r="H184">
        <v>8.4699732111689769</v>
      </c>
      <c r="I184">
        <v>47.366464381685432</v>
      </c>
      <c r="N184">
        <v>1</v>
      </c>
      <c r="P184" s="4" t="str">
        <f t="shared" si="2"/>
        <v>B1</v>
      </c>
      <c r="Q184">
        <v>1</v>
      </c>
    </row>
    <row r="185" spans="1:17" x14ac:dyDescent="0.25">
      <c r="A185" s="5" t="s">
        <v>59</v>
      </c>
      <c r="B185">
        <v>122</v>
      </c>
      <c r="C185" t="s">
        <v>10</v>
      </c>
      <c r="F185">
        <v>38</v>
      </c>
      <c r="H185">
        <v>8.4690213562939487</v>
      </c>
      <c r="I185">
        <v>47.366205023478507</v>
      </c>
      <c r="N185">
        <v>1</v>
      </c>
      <c r="P185" s="4" t="str">
        <f t="shared" si="2"/>
        <v>B1</v>
      </c>
      <c r="Q185">
        <v>1</v>
      </c>
    </row>
    <row r="186" spans="1:17" x14ac:dyDescent="0.25">
      <c r="A186" s="5" t="s">
        <v>59</v>
      </c>
      <c r="B186">
        <v>123</v>
      </c>
      <c r="C186" t="s">
        <v>11</v>
      </c>
      <c r="D186" t="s">
        <v>9</v>
      </c>
      <c r="F186">
        <v>33</v>
      </c>
      <c r="H186">
        <v>8.4692640280831188</v>
      </c>
      <c r="I186">
        <v>47.366348983959902</v>
      </c>
      <c r="N186">
        <v>1</v>
      </c>
      <c r="P186" s="4" t="str">
        <f t="shared" si="2"/>
        <v>B1</v>
      </c>
      <c r="Q186">
        <v>1</v>
      </c>
    </row>
    <row r="187" spans="1:17" x14ac:dyDescent="0.25">
      <c r="A187" s="5" t="s">
        <v>59</v>
      </c>
      <c r="B187">
        <v>124</v>
      </c>
      <c r="C187" t="s">
        <v>10</v>
      </c>
      <c r="D187" t="s">
        <v>9</v>
      </c>
      <c r="F187">
        <v>42</v>
      </c>
      <c r="H187">
        <v>8.4696212593255016</v>
      </c>
      <c r="I187">
        <v>47.366525734405563</v>
      </c>
      <c r="N187">
        <v>1</v>
      </c>
      <c r="P187" s="4" t="str">
        <f t="shared" si="2"/>
        <v>B2</v>
      </c>
      <c r="Q187">
        <v>1</v>
      </c>
    </row>
    <row r="188" spans="1:17" x14ac:dyDescent="0.25">
      <c r="A188" s="5" t="s">
        <v>59</v>
      </c>
      <c r="B188">
        <v>125</v>
      </c>
      <c r="C188" t="s">
        <v>11</v>
      </c>
      <c r="D188" t="s">
        <v>9</v>
      </c>
      <c r="F188">
        <v>34</v>
      </c>
      <c r="H188">
        <v>8.4692501428237517</v>
      </c>
      <c r="I188">
        <v>47.366238614718533</v>
      </c>
      <c r="N188">
        <v>1</v>
      </c>
      <c r="P188" s="4" t="str">
        <f t="shared" si="2"/>
        <v>B1</v>
      </c>
      <c r="Q188">
        <v>1</v>
      </c>
    </row>
    <row r="189" spans="1:17" x14ac:dyDescent="0.25">
      <c r="A189" s="5" t="s">
        <v>59</v>
      </c>
      <c r="B189">
        <v>126</v>
      </c>
      <c r="C189" t="s">
        <v>10</v>
      </c>
      <c r="D189" t="s">
        <v>9</v>
      </c>
      <c r="F189">
        <v>44</v>
      </c>
      <c r="H189">
        <v>8.4691771259608419</v>
      </c>
      <c r="I189">
        <v>47.366064552613743</v>
      </c>
      <c r="N189">
        <v>1</v>
      </c>
      <c r="P189" s="4" t="str">
        <f t="shared" si="2"/>
        <v>B2</v>
      </c>
      <c r="Q189">
        <v>1</v>
      </c>
    </row>
    <row r="190" spans="1:17" x14ac:dyDescent="0.25">
      <c r="A190" s="5" t="s">
        <v>59</v>
      </c>
      <c r="B190">
        <v>127</v>
      </c>
      <c r="C190" t="s">
        <v>11</v>
      </c>
      <c r="F190">
        <v>33</v>
      </c>
      <c r="H190">
        <v>8.4691375605624479</v>
      </c>
      <c r="I190">
        <v>47.366140240616552</v>
      </c>
      <c r="N190">
        <v>1</v>
      </c>
      <c r="P190" s="4" t="str">
        <f t="shared" si="2"/>
        <v>B1</v>
      </c>
      <c r="Q190">
        <v>1</v>
      </c>
    </row>
    <row r="191" spans="1:17" x14ac:dyDescent="0.25">
      <c r="A191" s="5" t="s">
        <v>59</v>
      </c>
      <c r="B191">
        <v>128</v>
      </c>
      <c r="C191" t="s">
        <v>12</v>
      </c>
      <c r="F191">
        <v>40</v>
      </c>
      <c r="H191">
        <v>8.4701220108075894</v>
      </c>
      <c r="I191">
        <v>47.3665027069895</v>
      </c>
      <c r="N191">
        <v>1</v>
      </c>
      <c r="P191" s="4" t="str">
        <f t="shared" si="2"/>
        <v>B2</v>
      </c>
      <c r="Q191">
        <v>1</v>
      </c>
    </row>
    <row r="192" spans="1:17" x14ac:dyDescent="0.25">
      <c r="A192" s="5" t="s">
        <v>59</v>
      </c>
      <c r="B192">
        <v>129</v>
      </c>
      <c r="C192" t="s">
        <v>11</v>
      </c>
      <c r="F192">
        <v>42</v>
      </c>
      <c r="H192">
        <v>8.4699111905834705</v>
      </c>
      <c r="I192">
        <v>47.366272033141023</v>
      </c>
      <c r="N192">
        <v>1</v>
      </c>
      <c r="P192" s="4" t="str">
        <f t="shared" si="2"/>
        <v>B2</v>
      </c>
      <c r="Q192">
        <v>1</v>
      </c>
    </row>
    <row r="193" spans="1:17" x14ac:dyDescent="0.25">
      <c r="A193" s="5" t="s">
        <v>59</v>
      </c>
      <c r="B193">
        <v>130</v>
      </c>
      <c r="C193" t="s">
        <v>11</v>
      </c>
      <c r="H193">
        <v>8.468931499612685</v>
      </c>
      <c r="I193">
        <v>47.366346466858857</v>
      </c>
      <c r="N193">
        <v>1</v>
      </c>
      <c r="P193" s="4" t="str">
        <f t="shared" si="2"/>
        <v>D</v>
      </c>
      <c r="Q193">
        <v>1</v>
      </c>
    </row>
  </sheetData>
  <autoFilter ref="A1:Q2" xr:uid="{00000000-0009-0000-0000-000000000000}">
    <sortState xmlns:xlrd2="http://schemas.microsoft.com/office/spreadsheetml/2017/richdata2" ref="A2:Q12">
      <sortCondition ref="P1:P12"/>
    </sortState>
  </autoFilter>
  <phoneticPr fontId="2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workbookViewId="0">
      <selection activeCell="D14" sqref="D14"/>
    </sheetView>
  </sheetViews>
  <sheetFormatPr defaultColWidth="11.42578125" defaultRowHeight="15" x14ac:dyDescent="0.25"/>
  <cols>
    <col min="3" max="3" width="6.140625" customWidth="1"/>
    <col min="4" max="4" width="6" customWidth="1"/>
    <col min="5" max="5" width="4.28515625" customWidth="1"/>
    <col min="6" max="6" width="5.42578125" customWidth="1"/>
    <col min="7" max="7" width="5.28515625" customWidth="1"/>
    <col min="8" max="8" width="5.140625" customWidth="1"/>
    <col min="9" max="9" width="4.42578125" customWidth="1"/>
  </cols>
  <sheetData>
    <row r="1" spans="1:9" x14ac:dyDescent="0.25">
      <c r="A1" t="s">
        <v>41</v>
      </c>
      <c r="B1" t="s">
        <v>6</v>
      </c>
      <c r="C1" t="s">
        <v>7</v>
      </c>
      <c r="D1" t="s">
        <v>42</v>
      </c>
      <c r="E1" t="s">
        <v>23</v>
      </c>
      <c r="F1" t="s">
        <v>26</v>
      </c>
      <c r="G1" t="s">
        <v>24</v>
      </c>
      <c r="H1" t="s">
        <v>25</v>
      </c>
      <c r="I1" t="s">
        <v>27</v>
      </c>
    </row>
    <row r="2" spans="1:9" x14ac:dyDescent="0.25">
      <c r="A2">
        <v>1</v>
      </c>
      <c r="B2">
        <v>8.4704537999999996</v>
      </c>
      <c r="C2">
        <v>47.366709100000001</v>
      </c>
      <c r="D2" s="3">
        <v>19</v>
      </c>
      <c r="E2" s="3">
        <v>18</v>
      </c>
      <c r="F2" s="3">
        <v>13</v>
      </c>
      <c r="G2" s="3">
        <v>20</v>
      </c>
      <c r="H2" s="3">
        <v>0</v>
      </c>
      <c r="I2" s="3">
        <v>6</v>
      </c>
    </row>
    <row r="3" spans="1:9" x14ac:dyDescent="0.25">
      <c r="A3">
        <v>2</v>
      </c>
      <c r="B3">
        <v>8.4700205000000004</v>
      </c>
      <c r="C3">
        <v>47.366756000000002</v>
      </c>
      <c r="D3" s="3">
        <v>16</v>
      </c>
      <c r="E3" s="3">
        <v>0</v>
      </c>
      <c r="F3" s="3">
        <v>6</v>
      </c>
      <c r="G3" s="3">
        <v>20</v>
      </c>
      <c r="H3" s="3">
        <v>2</v>
      </c>
      <c r="I3" s="3">
        <v>13</v>
      </c>
    </row>
    <row r="4" spans="1:9" x14ac:dyDescent="0.25">
      <c r="A4">
        <v>3</v>
      </c>
      <c r="B4">
        <v>8.4700991000000005</v>
      </c>
      <c r="C4">
        <v>47.366411900000003</v>
      </c>
      <c r="D4" s="3">
        <v>11</v>
      </c>
      <c r="E4" s="3">
        <v>12</v>
      </c>
      <c r="F4" s="3">
        <v>18</v>
      </c>
      <c r="G4" s="3">
        <v>9</v>
      </c>
      <c r="H4" s="3">
        <v>19</v>
      </c>
      <c r="I4" s="3">
        <v>2</v>
      </c>
    </row>
    <row r="5" spans="1:9" x14ac:dyDescent="0.25">
      <c r="A5">
        <v>4</v>
      </c>
      <c r="B5">
        <v>8.4696648999999997</v>
      </c>
      <c r="C5">
        <v>47.366412599999997</v>
      </c>
      <c r="D5" s="3">
        <v>20</v>
      </c>
      <c r="E5" s="3">
        <v>11</v>
      </c>
      <c r="F5" s="3">
        <v>17</v>
      </c>
      <c r="G5" s="3">
        <v>2</v>
      </c>
      <c r="H5" s="3">
        <v>8</v>
      </c>
      <c r="I5" s="3">
        <v>10</v>
      </c>
    </row>
    <row r="6" spans="1:9" x14ac:dyDescent="0.25">
      <c r="A6">
        <v>5</v>
      </c>
      <c r="B6">
        <v>8.4692620000000005</v>
      </c>
      <c r="C6">
        <v>47.366843600000003</v>
      </c>
      <c r="D6" s="3">
        <v>10</v>
      </c>
      <c r="E6" s="3">
        <v>15</v>
      </c>
      <c r="F6" s="3">
        <v>17</v>
      </c>
      <c r="G6" s="3">
        <v>8</v>
      </c>
      <c r="H6" s="3">
        <v>16</v>
      </c>
      <c r="I6" s="3">
        <v>14</v>
      </c>
    </row>
    <row r="7" spans="1:9" x14ac:dyDescent="0.25">
      <c r="A7">
        <v>6</v>
      </c>
      <c r="B7">
        <v>8.4700205499999992</v>
      </c>
      <c r="C7">
        <v>47.366756000000002</v>
      </c>
      <c r="D7" s="3">
        <v>12</v>
      </c>
      <c r="E7" s="3">
        <v>19</v>
      </c>
      <c r="F7" s="3">
        <v>4</v>
      </c>
      <c r="G7" s="3">
        <v>19</v>
      </c>
      <c r="H7" s="3">
        <v>5</v>
      </c>
      <c r="I7" s="3">
        <v>16</v>
      </c>
    </row>
    <row r="8" spans="1:9" x14ac:dyDescent="0.25">
      <c r="A8">
        <v>7</v>
      </c>
      <c r="B8">
        <v>8.4692733110000002</v>
      </c>
      <c r="C8">
        <v>47.366530617999999</v>
      </c>
      <c r="D8" s="3">
        <v>9</v>
      </c>
      <c r="E8" s="3">
        <v>2</v>
      </c>
      <c r="F8" s="3">
        <v>11</v>
      </c>
      <c r="G8" s="3">
        <v>10</v>
      </c>
      <c r="H8" s="3">
        <v>6</v>
      </c>
      <c r="I8" s="3">
        <v>0</v>
      </c>
    </row>
    <row r="9" spans="1:9" x14ac:dyDescent="0.25">
      <c r="A9">
        <v>8</v>
      </c>
      <c r="B9">
        <v>8.4691320000000001</v>
      </c>
      <c r="C9">
        <v>47.366228</v>
      </c>
      <c r="D9" s="3">
        <v>9</v>
      </c>
      <c r="E9" s="3">
        <v>10</v>
      </c>
      <c r="F9" s="3">
        <v>1</v>
      </c>
      <c r="G9" s="3">
        <v>10</v>
      </c>
      <c r="H9" s="3">
        <v>9</v>
      </c>
      <c r="I9" s="3">
        <v>6</v>
      </c>
    </row>
    <row r="10" spans="1:9" x14ac:dyDescent="0.25">
      <c r="A10">
        <v>9</v>
      </c>
      <c r="B10">
        <v>8.4686430000000001</v>
      </c>
      <c r="C10">
        <v>47.366233000000001</v>
      </c>
      <c r="D10" s="3">
        <v>8</v>
      </c>
      <c r="E10" s="3">
        <v>7</v>
      </c>
      <c r="F10" s="3">
        <v>10</v>
      </c>
      <c r="G10" s="3">
        <v>2</v>
      </c>
      <c r="H10" s="3">
        <v>2</v>
      </c>
      <c r="I10" s="3">
        <v>14</v>
      </c>
    </row>
    <row r="11" spans="1:9" x14ac:dyDescent="0.25">
      <c r="A11">
        <v>10</v>
      </c>
      <c r="B11">
        <v>8.4685101467924699</v>
      </c>
      <c r="C11">
        <v>47.366541769214201</v>
      </c>
      <c r="D11" s="3">
        <v>14</v>
      </c>
      <c r="E11" s="3">
        <v>3</v>
      </c>
      <c r="F11" s="3">
        <v>20</v>
      </c>
      <c r="G11" s="3">
        <v>18</v>
      </c>
      <c r="H11" s="3">
        <v>5</v>
      </c>
      <c r="I11" s="3">
        <v>13</v>
      </c>
    </row>
    <row r="12" spans="1:9" x14ac:dyDescent="0.25">
      <c r="A12">
        <v>11</v>
      </c>
      <c r="B12">
        <v>8.4680490000000006</v>
      </c>
      <c r="C12">
        <v>47.366537000000001</v>
      </c>
      <c r="D12" s="3">
        <v>8</v>
      </c>
      <c r="E12" s="3">
        <v>6</v>
      </c>
      <c r="F12" s="3">
        <v>12</v>
      </c>
      <c r="G12" s="3">
        <v>20</v>
      </c>
      <c r="H12" s="3">
        <v>4</v>
      </c>
      <c r="I12" s="3">
        <v>20</v>
      </c>
    </row>
    <row r="14" spans="1:9" x14ac:dyDescent="0.25">
      <c r="D14" t="s">
        <v>55</v>
      </c>
    </row>
    <row r="15" spans="1:9" x14ac:dyDescent="0.25">
      <c r="D15" t="s">
        <v>47</v>
      </c>
    </row>
  </sheetData>
  <sortState xmlns:xlrd2="http://schemas.microsoft.com/office/spreadsheetml/2017/richdata2" ref="A3:A16">
    <sortCondition ref="A3"/>
  </sortState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F5A2-9A8F-45FB-8342-E256CA8BCDAC}">
  <dimension ref="A2:B9"/>
  <sheetViews>
    <sheetView workbookViewId="0">
      <selection activeCell="A9" sqref="A9"/>
    </sheetView>
  </sheetViews>
  <sheetFormatPr defaultColWidth="11.42578125" defaultRowHeight="15" x14ac:dyDescent="0.25"/>
  <sheetData>
    <row r="2" spans="1:2" x14ac:dyDescent="0.25">
      <c r="A2" t="s">
        <v>52</v>
      </c>
      <c r="B2" t="s">
        <v>53</v>
      </c>
    </row>
    <row r="3" spans="1:2" x14ac:dyDescent="0.25">
      <c r="A3">
        <v>20</v>
      </c>
      <c r="B3" t="s">
        <v>27</v>
      </c>
    </row>
    <row r="4" spans="1:2" x14ac:dyDescent="0.25">
      <c r="A4">
        <v>30</v>
      </c>
      <c r="B4" t="s">
        <v>25</v>
      </c>
    </row>
    <row r="5" spans="1:2" x14ac:dyDescent="0.25">
      <c r="A5">
        <v>40</v>
      </c>
      <c r="B5" t="s">
        <v>24</v>
      </c>
    </row>
    <row r="6" spans="1:2" x14ac:dyDescent="0.25">
      <c r="A6">
        <v>50</v>
      </c>
      <c r="B6" t="s">
        <v>26</v>
      </c>
    </row>
    <row r="7" spans="1:2" x14ac:dyDescent="0.25">
      <c r="A7">
        <v>60</v>
      </c>
      <c r="B7" t="s">
        <v>23</v>
      </c>
    </row>
    <row r="8" spans="1:2" x14ac:dyDescent="0.25">
      <c r="A8">
        <v>100</v>
      </c>
      <c r="B8" t="s">
        <v>42</v>
      </c>
    </row>
    <row r="9" spans="1:2" x14ac:dyDescent="0.25">
      <c r="B9" t="s">
        <v>54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N48"/>
  <sheetViews>
    <sheetView topLeftCell="A3" workbookViewId="0">
      <selection activeCell="F19" sqref="F19"/>
    </sheetView>
  </sheetViews>
  <sheetFormatPr defaultColWidth="11.42578125" defaultRowHeight="15" x14ac:dyDescent="0.25"/>
  <cols>
    <col min="1" max="1" width="19.7109375" bestFit="1" customWidth="1"/>
    <col min="2" max="2" width="16.28515625" bestFit="1" customWidth="1"/>
    <col min="3" max="3" width="6.42578125" bestFit="1" customWidth="1"/>
    <col min="4" max="4" width="10.140625" bestFit="1" customWidth="1"/>
    <col min="5" max="5" width="6.7109375" bestFit="1" customWidth="1"/>
    <col min="6" max="6" width="9.7109375" bestFit="1" customWidth="1"/>
    <col min="7" max="7" width="6" bestFit="1" customWidth="1"/>
    <col min="8" max="8" width="11.28515625" bestFit="1" customWidth="1"/>
    <col min="9" max="9" width="9.42578125" bestFit="1" customWidth="1"/>
    <col min="10" max="10" width="7.28515625" bestFit="1" customWidth="1"/>
    <col min="11" max="11" width="2" bestFit="1" customWidth="1"/>
    <col min="12" max="12" width="6.42578125" bestFit="1" customWidth="1"/>
    <col min="13" max="13" width="7.28515625" bestFit="1" customWidth="1"/>
    <col min="14" max="14" width="11.28515625" bestFit="1" customWidth="1"/>
    <col min="15" max="15" width="6.85546875" bestFit="1" customWidth="1"/>
    <col min="16" max="16" width="5.85546875" bestFit="1" customWidth="1"/>
    <col min="17" max="17" width="14.42578125" bestFit="1" customWidth="1"/>
    <col min="18" max="18" width="6.85546875" customWidth="1"/>
    <col min="19" max="19" width="9.42578125" customWidth="1"/>
    <col min="20" max="21" width="6.140625" customWidth="1"/>
    <col min="22" max="22" width="9.85546875" customWidth="1"/>
    <col min="23" max="23" width="9.42578125" customWidth="1"/>
    <col min="24" max="25" width="6.140625" customWidth="1"/>
    <col min="26" max="26" width="6.42578125" customWidth="1"/>
    <col min="27" max="27" width="9.42578125" customWidth="1"/>
    <col min="28" max="28" width="6.42578125" customWidth="1"/>
    <col min="29" max="29" width="9.42578125" customWidth="1"/>
    <col min="30" max="30" width="9.85546875" customWidth="1"/>
    <col min="31" max="31" width="6.140625" customWidth="1"/>
    <col min="32" max="32" width="5.85546875" customWidth="1"/>
    <col min="33" max="33" width="10.85546875" customWidth="1"/>
    <col min="34" max="34" width="9.85546875" customWidth="1"/>
    <col min="35" max="35" width="8.28515625" customWidth="1"/>
    <col min="36" max="36" width="9.42578125" customWidth="1"/>
    <col min="37" max="37" width="6.140625" customWidth="1"/>
    <col min="38" max="38" width="9.140625" customWidth="1"/>
    <col min="39" max="39" width="10.85546875" customWidth="1"/>
    <col min="40" max="40" width="6.140625" customWidth="1"/>
    <col min="41" max="41" width="5.85546875" customWidth="1"/>
    <col min="42" max="42" width="9.42578125" customWidth="1"/>
    <col min="43" max="44" width="6.140625" customWidth="1"/>
    <col min="45" max="45" width="9.85546875" customWidth="1"/>
    <col min="46" max="46" width="6" customWidth="1"/>
    <col min="47" max="47" width="6.85546875" customWidth="1"/>
    <col min="48" max="48" width="10.42578125" customWidth="1"/>
    <col min="49" max="50" width="6.140625" customWidth="1"/>
    <col min="51" max="51" width="6.42578125" customWidth="1"/>
    <col min="52" max="52" width="5.85546875" customWidth="1"/>
    <col min="53" max="53" width="6" customWidth="1"/>
    <col min="54" max="54" width="10.42578125" customWidth="1"/>
    <col min="55" max="55" width="14.42578125" customWidth="1"/>
    <col min="56" max="56" width="12.42578125" bestFit="1" customWidth="1"/>
    <col min="57" max="57" width="6.140625" customWidth="1"/>
    <col min="58" max="58" width="9.85546875" customWidth="1"/>
    <col min="59" max="59" width="6" customWidth="1"/>
    <col min="60" max="60" width="9.42578125" customWidth="1"/>
    <col min="61" max="61" width="6.140625" customWidth="1"/>
    <col min="62" max="62" width="9.140625" customWidth="1"/>
    <col min="63" max="63" width="6.140625" customWidth="1"/>
    <col min="64" max="64" width="6.85546875" customWidth="1"/>
    <col min="65" max="65" width="9.42578125" customWidth="1"/>
    <col min="66" max="67" width="6.140625" customWidth="1"/>
    <col min="68" max="68" width="9.85546875" customWidth="1"/>
    <col min="69" max="69" width="9.42578125" customWidth="1"/>
    <col min="70" max="71" width="6.140625" customWidth="1"/>
    <col min="72" max="72" width="9.42578125" customWidth="1"/>
    <col min="73" max="73" width="15.42578125" bestFit="1" customWidth="1"/>
    <col min="74" max="74" width="10.140625" customWidth="1"/>
    <col min="75" max="75" width="9.42578125" customWidth="1"/>
    <col min="76" max="76" width="9.85546875" customWidth="1"/>
    <col min="77" max="77" width="6.140625" customWidth="1"/>
    <col min="78" max="78" width="5.85546875" customWidth="1"/>
    <col min="79" max="79" width="10.85546875" customWidth="1"/>
    <col min="80" max="80" width="9.42578125" customWidth="1"/>
    <col min="81" max="81" width="6.140625" customWidth="1"/>
    <col min="82" max="82" width="10.85546875" customWidth="1"/>
    <col min="83" max="83" width="9.140625" customWidth="1"/>
    <col min="84" max="84" width="6.140625" customWidth="1"/>
    <col min="85" max="85" width="5.85546875" customWidth="1"/>
    <col min="86" max="86" width="9.42578125" customWidth="1"/>
    <col min="87" max="88" width="6.140625" customWidth="1"/>
    <col min="89" max="89" width="9.85546875" customWidth="1"/>
    <col min="90" max="90" width="6.85546875" customWidth="1"/>
    <col min="91" max="91" width="6" customWidth="1"/>
    <col min="92" max="92" width="10.42578125" customWidth="1"/>
    <col min="93" max="94" width="6.140625" customWidth="1"/>
    <col min="95" max="95" width="6.42578125" customWidth="1"/>
    <col min="96" max="96" width="10.42578125" customWidth="1"/>
    <col min="97" max="97" width="15.7109375" bestFit="1" customWidth="1"/>
    <col min="98" max="98" width="14.42578125" bestFit="1" customWidth="1"/>
  </cols>
  <sheetData>
    <row r="3" spans="1:2" x14ac:dyDescent="0.25">
      <c r="A3" s="1" t="s">
        <v>60</v>
      </c>
      <c r="B3" t="s">
        <v>30</v>
      </c>
    </row>
    <row r="4" spans="1:2" x14ac:dyDescent="0.25">
      <c r="A4" s="2" t="s">
        <v>8</v>
      </c>
      <c r="B4" s="6">
        <v>58</v>
      </c>
    </row>
    <row r="5" spans="1:2" x14ac:dyDescent="0.25">
      <c r="A5" s="2" t="s">
        <v>10</v>
      </c>
      <c r="B5" s="6">
        <v>58</v>
      </c>
    </row>
    <row r="6" spans="1:2" x14ac:dyDescent="0.25">
      <c r="A6" s="2" t="s">
        <v>11</v>
      </c>
      <c r="B6" s="6">
        <v>24</v>
      </c>
    </row>
    <row r="7" spans="1:2" x14ac:dyDescent="0.25">
      <c r="A7" s="2" t="s">
        <v>13</v>
      </c>
      <c r="B7" s="6">
        <v>14</v>
      </c>
    </row>
    <row r="8" spans="1:2" x14ac:dyDescent="0.25">
      <c r="A8" s="2" t="s">
        <v>12</v>
      </c>
      <c r="B8" s="6">
        <v>14</v>
      </c>
    </row>
    <row r="9" spans="1:2" x14ac:dyDescent="0.25">
      <c r="A9" s="2" t="s">
        <v>16</v>
      </c>
      <c r="B9" s="6">
        <v>11</v>
      </c>
    </row>
    <row r="10" spans="1:2" x14ac:dyDescent="0.25">
      <c r="A10" s="2" t="s">
        <v>19</v>
      </c>
      <c r="B10" s="6">
        <v>6</v>
      </c>
    </row>
    <row r="11" spans="1:2" x14ac:dyDescent="0.25">
      <c r="A11" s="2" t="s">
        <v>18</v>
      </c>
      <c r="B11" s="6">
        <v>4</v>
      </c>
    </row>
    <row r="12" spans="1:2" x14ac:dyDescent="0.25">
      <c r="A12" s="2" t="s">
        <v>29</v>
      </c>
      <c r="B12" s="6">
        <v>1</v>
      </c>
    </row>
    <row r="13" spans="1:2" x14ac:dyDescent="0.25">
      <c r="A13" s="2" t="s">
        <v>39</v>
      </c>
      <c r="B13" s="6">
        <v>1</v>
      </c>
    </row>
    <row r="14" spans="1:2" x14ac:dyDescent="0.25">
      <c r="A14" s="2" t="s">
        <v>17</v>
      </c>
      <c r="B14" s="6">
        <v>1</v>
      </c>
    </row>
    <row r="15" spans="1:2" x14ac:dyDescent="0.25">
      <c r="A15" s="2" t="s">
        <v>63</v>
      </c>
      <c r="B15" s="6"/>
    </row>
    <row r="16" spans="1:2" x14ac:dyDescent="0.25">
      <c r="A16" s="2" t="s">
        <v>61</v>
      </c>
      <c r="B16" s="6">
        <v>192</v>
      </c>
    </row>
    <row r="34" spans="1:14" x14ac:dyDescent="0.25">
      <c r="A34" s="1" t="s">
        <v>30</v>
      </c>
      <c r="B34" s="1" t="s">
        <v>62</v>
      </c>
    </row>
    <row r="35" spans="1:14" x14ac:dyDescent="0.25">
      <c r="A35" s="1" t="s">
        <v>60</v>
      </c>
      <c r="B35" t="s">
        <v>8</v>
      </c>
      <c r="C35" t="s">
        <v>10</v>
      </c>
      <c r="D35" t="s">
        <v>11</v>
      </c>
      <c r="E35" t="s">
        <v>13</v>
      </c>
      <c r="F35" t="s">
        <v>12</v>
      </c>
      <c r="G35" t="s">
        <v>16</v>
      </c>
      <c r="H35" t="s">
        <v>19</v>
      </c>
      <c r="I35" t="s">
        <v>18</v>
      </c>
      <c r="J35" t="s">
        <v>29</v>
      </c>
      <c r="K35" t="s">
        <v>39</v>
      </c>
      <c r="L35" t="s">
        <v>17</v>
      </c>
      <c r="M35" t="s">
        <v>63</v>
      </c>
      <c r="N35" t="s">
        <v>61</v>
      </c>
    </row>
    <row r="36" spans="1:14" x14ac:dyDescent="0.25">
      <c r="A36" s="2">
        <v>0</v>
      </c>
      <c r="B36" s="6">
        <v>4</v>
      </c>
      <c r="C36" s="6">
        <v>2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>
        <v>6</v>
      </c>
    </row>
    <row r="37" spans="1:14" x14ac:dyDescent="0.25">
      <c r="A37" s="2">
        <v>4</v>
      </c>
      <c r="B37" s="6">
        <v>15</v>
      </c>
      <c r="C37" s="6"/>
      <c r="D37" s="6">
        <v>1</v>
      </c>
      <c r="E37" s="6"/>
      <c r="F37" s="6">
        <v>1</v>
      </c>
      <c r="G37" s="6"/>
      <c r="H37" s="6"/>
      <c r="I37" s="6"/>
      <c r="J37" s="6"/>
      <c r="K37" s="6"/>
      <c r="L37" s="6"/>
      <c r="M37" s="6"/>
      <c r="N37" s="6">
        <v>17</v>
      </c>
    </row>
    <row r="38" spans="1:14" x14ac:dyDescent="0.25">
      <c r="A38" s="2">
        <v>7</v>
      </c>
      <c r="B38" s="6">
        <v>2</v>
      </c>
      <c r="C38" s="6">
        <v>1</v>
      </c>
      <c r="D38" s="6"/>
      <c r="E38" s="6"/>
      <c r="F38" s="6">
        <v>3</v>
      </c>
      <c r="G38" s="6"/>
      <c r="H38" s="6"/>
      <c r="I38" s="6"/>
      <c r="J38" s="6"/>
      <c r="K38" s="6"/>
      <c r="L38" s="6"/>
      <c r="M38" s="6"/>
      <c r="N38" s="6">
        <v>6</v>
      </c>
    </row>
    <row r="39" spans="1:14" x14ac:dyDescent="0.25">
      <c r="A39" s="2">
        <v>8</v>
      </c>
      <c r="B39" s="6"/>
      <c r="C39" s="6">
        <v>1</v>
      </c>
      <c r="D39" s="6">
        <v>1</v>
      </c>
      <c r="E39" s="6"/>
      <c r="F39" s="6"/>
      <c r="G39" s="6"/>
      <c r="H39" s="6"/>
      <c r="I39" s="6"/>
      <c r="J39" s="6"/>
      <c r="K39" s="6"/>
      <c r="L39" s="6"/>
      <c r="M39" s="6"/>
      <c r="N39" s="6">
        <v>2</v>
      </c>
    </row>
    <row r="40" spans="1:14" x14ac:dyDescent="0.25">
      <c r="A40" s="2">
        <v>9</v>
      </c>
      <c r="B40" s="6"/>
      <c r="C40" s="6">
        <v>2</v>
      </c>
      <c r="D40" s="6">
        <v>9</v>
      </c>
      <c r="E40" s="6"/>
      <c r="F40" s="6"/>
      <c r="G40" s="6">
        <v>2</v>
      </c>
      <c r="H40" s="6">
        <v>1</v>
      </c>
      <c r="I40" s="6">
        <v>1</v>
      </c>
      <c r="J40" s="6"/>
      <c r="K40" s="6"/>
      <c r="L40" s="6"/>
      <c r="M40" s="6"/>
      <c r="N40" s="6">
        <v>15</v>
      </c>
    </row>
    <row r="41" spans="1:14" x14ac:dyDescent="0.25">
      <c r="A41" s="2" t="s">
        <v>39</v>
      </c>
      <c r="B41" s="6"/>
      <c r="C41" s="6"/>
      <c r="D41" s="6"/>
      <c r="E41" s="6"/>
      <c r="F41" s="6"/>
      <c r="G41" s="6"/>
      <c r="H41" s="6"/>
      <c r="I41" s="6"/>
      <c r="J41" s="6"/>
      <c r="K41" s="6">
        <v>1</v>
      </c>
      <c r="L41" s="6"/>
      <c r="M41" s="6"/>
      <c r="N41" s="6">
        <v>1</v>
      </c>
    </row>
    <row r="42" spans="1:14" x14ac:dyDescent="0.25">
      <c r="A42" s="2" t="s">
        <v>63</v>
      </c>
      <c r="B42" s="6">
        <v>21</v>
      </c>
      <c r="C42" s="6">
        <v>23</v>
      </c>
      <c r="D42" s="6">
        <v>11</v>
      </c>
      <c r="E42" s="6">
        <v>7</v>
      </c>
      <c r="F42" s="6">
        <v>6</v>
      </c>
      <c r="G42" s="6">
        <v>7</v>
      </c>
      <c r="H42" s="6">
        <v>1</v>
      </c>
      <c r="I42" s="6">
        <v>2</v>
      </c>
      <c r="J42" s="6"/>
      <c r="K42" s="6"/>
      <c r="L42" s="6">
        <v>1</v>
      </c>
      <c r="M42" s="6"/>
      <c r="N42" s="6">
        <v>79</v>
      </c>
    </row>
    <row r="43" spans="1:14" x14ac:dyDescent="0.25">
      <c r="A43" s="2">
        <v>6</v>
      </c>
      <c r="B43" s="6"/>
      <c r="C43" s="6"/>
      <c r="D43" s="6"/>
      <c r="E43" s="6">
        <v>7</v>
      </c>
      <c r="F43" s="6"/>
      <c r="G43" s="6"/>
      <c r="H43" s="6"/>
      <c r="I43" s="6"/>
      <c r="J43" s="6"/>
      <c r="K43" s="6"/>
      <c r="L43" s="6"/>
      <c r="M43" s="6"/>
      <c r="N43" s="6">
        <v>7</v>
      </c>
    </row>
    <row r="44" spans="1:14" x14ac:dyDescent="0.25">
      <c r="A44" s="2">
        <v>14</v>
      </c>
      <c r="B44" s="6">
        <v>1</v>
      </c>
      <c r="C44" s="6"/>
      <c r="D44" s="6">
        <v>1</v>
      </c>
      <c r="E44" s="6"/>
      <c r="F44" s="6">
        <v>4</v>
      </c>
      <c r="G44" s="6">
        <v>1</v>
      </c>
      <c r="H44" s="6">
        <v>3</v>
      </c>
      <c r="I44" s="6"/>
      <c r="J44" s="6">
        <v>1</v>
      </c>
      <c r="K44" s="6"/>
      <c r="L44" s="6"/>
      <c r="M44" s="6"/>
      <c r="N44" s="6">
        <v>11</v>
      </c>
    </row>
    <row r="45" spans="1:14" x14ac:dyDescent="0.25">
      <c r="A45" s="2">
        <v>12</v>
      </c>
      <c r="B45" s="6">
        <v>4</v>
      </c>
      <c r="C45" s="6">
        <v>18</v>
      </c>
      <c r="D45" s="6"/>
      <c r="E45" s="6"/>
      <c r="F45" s="6"/>
      <c r="G45" s="6">
        <v>1</v>
      </c>
      <c r="H45" s="6">
        <v>1</v>
      </c>
      <c r="I45" s="6"/>
      <c r="J45" s="6"/>
      <c r="K45" s="6"/>
      <c r="L45" s="6"/>
      <c r="M45" s="6"/>
      <c r="N45" s="6">
        <v>24</v>
      </c>
    </row>
    <row r="46" spans="1:14" x14ac:dyDescent="0.25">
      <c r="A46" s="2">
        <v>13</v>
      </c>
      <c r="B46" s="6">
        <v>8</v>
      </c>
      <c r="C46" s="6">
        <v>9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>
        <v>17</v>
      </c>
    </row>
    <row r="47" spans="1:14" x14ac:dyDescent="0.25">
      <c r="A47" s="2">
        <v>15</v>
      </c>
      <c r="B47" s="6">
        <v>3</v>
      </c>
      <c r="C47" s="6">
        <v>2</v>
      </c>
      <c r="D47" s="6">
        <v>1</v>
      </c>
      <c r="E47" s="6"/>
      <c r="F47" s="6"/>
      <c r="G47" s="6"/>
      <c r="H47" s="6"/>
      <c r="I47" s="6">
        <v>1</v>
      </c>
      <c r="J47" s="6"/>
      <c r="K47" s="6"/>
      <c r="L47" s="6"/>
      <c r="M47" s="6"/>
      <c r="N47" s="6">
        <v>7</v>
      </c>
    </row>
    <row r="48" spans="1:14" x14ac:dyDescent="0.25">
      <c r="A48" s="2" t="s">
        <v>61</v>
      </c>
      <c r="B48" s="6">
        <v>58</v>
      </c>
      <c r="C48" s="6">
        <v>58</v>
      </c>
      <c r="D48" s="6">
        <v>24</v>
      </c>
      <c r="E48" s="6">
        <v>14</v>
      </c>
      <c r="F48" s="6">
        <v>14</v>
      </c>
      <c r="G48" s="6">
        <v>11</v>
      </c>
      <c r="H48" s="6">
        <v>6</v>
      </c>
      <c r="I48" s="6">
        <v>4</v>
      </c>
      <c r="J48" s="6">
        <v>1</v>
      </c>
      <c r="K48" s="6">
        <v>1</v>
      </c>
      <c r="L48" s="6">
        <v>1</v>
      </c>
      <c r="M48" s="6"/>
      <c r="N48" s="6">
        <v>192</v>
      </c>
    </row>
  </sheetData>
  <pageMargins left="0.7" right="0.7" top="0.78740157499999996" bottom="0.78740157499999996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61"/>
  <sheetViews>
    <sheetView zoomScale="70" zoomScaleNormal="70" workbookViewId="0">
      <selection activeCell="P1" sqref="P1"/>
    </sheetView>
  </sheetViews>
  <sheetFormatPr defaultColWidth="11.42578125" defaultRowHeight="15" x14ac:dyDescent="0.25"/>
  <cols>
    <col min="1" max="1" width="15" customWidth="1"/>
    <col min="2" max="2" width="11.42578125" customWidth="1"/>
    <col min="3" max="3" width="4.85546875" customWidth="1"/>
    <col min="4" max="4" width="12.42578125" bestFit="1" customWidth="1"/>
    <col min="5" max="5" width="6.42578125" customWidth="1"/>
    <col min="6" max="6" width="5.85546875" customWidth="1"/>
    <col min="7" max="7" width="6" customWidth="1"/>
    <col min="8" max="8" width="15.42578125" bestFit="1" customWidth="1"/>
    <col min="9" max="9" width="8" customWidth="1"/>
    <col min="10" max="10" width="6.140625" customWidth="1"/>
    <col min="11" max="11" width="12.42578125" bestFit="1" customWidth="1"/>
    <col min="12" max="12" width="9.85546875" customWidth="1"/>
    <col min="13" max="13" width="9.140625" customWidth="1"/>
    <col min="14" max="14" width="6" customWidth="1"/>
    <col min="15" max="15" width="6.85546875" customWidth="1"/>
    <col min="16" max="16" width="15.42578125" bestFit="1" customWidth="1"/>
    <col min="17" max="17" width="8.140625" customWidth="1"/>
    <col min="18" max="18" width="6.140625" customWidth="1"/>
    <col min="19" max="19" width="6.42578125" customWidth="1"/>
    <col min="20" max="20" width="9.85546875" customWidth="1"/>
    <col min="21" max="21" width="10.85546875" customWidth="1"/>
    <col min="22" max="22" width="9.140625" customWidth="1"/>
    <col min="23" max="23" width="5.85546875" customWidth="1"/>
    <col min="24" max="24" width="6" customWidth="1"/>
    <col min="25" max="25" width="9.85546875" customWidth="1"/>
    <col min="26" max="26" width="6.85546875" customWidth="1"/>
    <col min="27" max="27" width="15.7109375" bestFit="1" customWidth="1"/>
    <col min="28" max="28" width="14.42578125" bestFit="1" customWidth="1"/>
  </cols>
  <sheetData>
    <row r="1" spans="1:11" ht="349.35" customHeight="1" x14ac:dyDescent="0.25">
      <c r="A1" t="s">
        <v>28</v>
      </c>
      <c r="B1" t="s">
        <v>1</v>
      </c>
      <c r="C1" t="s">
        <v>4</v>
      </c>
      <c r="D1" t="s">
        <v>5</v>
      </c>
    </row>
    <row r="2" spans="1:11" x14ac:dyDescent="0.25">
      <c r="A2" t="s">
        <v>34</v>
      </c>
      <c r="B2" t="s">
        <v>8</v>
      </c>
      <c r="D2">
        <v>3.85</v>
      </c>
    </row>
    <row r="3" spans="1:11" x14ac:dyDescent="0.25">
      <c r="A3" t="s">
        <v>34</v>
      </c>
      <c r="B3" t="s">
        <v>8</v>
      </c>
      <c r="D3">
        <v>-0.15</v>
      </c>
      <c r="K3" t="s">
        <v>49</v>
      </c>
    </row>
    <row r="4" spans="1:11" x14ac:dyDescent="0.25">
      <c r="A4" t="s">
        <v>34</v>
      </c>
      <c r="B4" t="s">
        <v>10</v>
      </c>
      <c r="D4">
        <v>-0.15</v>
      </c>
      <c r="K4" t="s">
        <v>50</v>
      </c>
    </row>
    <row r="5" spans="1:11" x14ac:dyDescent="0.25">
      <c r="A5" t="s">
        <v>34</v>
      </c>
      <c r="B5" t="s">
        <v>8</v>
      </c>
      <c r="D5">
        <v>-0.15</v>
      </c>
      <c r="K5" t="s">
        <v>51</v>
      </c>
    </row>
    <row r="6" spans="1:11" x14ac:dyDescent="0.25">
      <c r="A6" t="s">
        <v>34</v>
      </c>
      <c r="B6" t="s">
        <v>16</v>
      </c>
      <c r="D6">
        <v>-0.15</v>
      </c>
    </row>
    <row r="7" spans="1:11" x14ac:dyDescent="0.25">
      <c r="A7" t="s">
        <v>34</v>
      </c>
      <c r="B7" t="s">
        <v>8</v>
      </c>
      <c r="C7">
        <v>55</v>
      </c>
      <c r="D7">
        <v>3.85</v>
      </c>
    </row>
    <row r="8" spans="1:11" x14ac:dyDescent="0.25">
      <c r="A8" t="s">
        <v>34</v>
      </c>
      <c r="B8" t="s">
        <v>8</v>
      </c>
      <c r="C8">
        <v>60</v>
      </c>
      <c r="D8">
        <v>3.85</v>
      </c>
    </row>
    <row r="9" spans="1:11" x14ac:dyDescent="0.25">
      <c r="A9" t="s">
        <v>34</v>
      </c>
      <c r="B9" t="s">
        <v>8</v>
      </c>
      <c r="C9">
        <v>50</v>
      </c>
      <c r="D9">
        <v>3.85</v>
      </c>
    </row>
    <row r="10" spans="1:11" x14ac:dyDescent="0.25">
      <c r="A10" t="s">
        <v>34</v>
      </c>
      <c r="B10" t="s">
        <v>8</v>
      </c>
      <c r="D10">
        <v>-0.15</v>
      </c>
    </row>
    <row r="11" spans="1:11" x14ac:dyDescent="0.25">
      <c r="A11" t="s">
        <v>34</v>
      </c>
      <c r="B11" t="s">
        <v>10</v>
      </c>
      <c r="D11">
        <v>-0.15</v>
      </c>
    </row>
    <row r="12" spans="1:11" x14ac:dyDescent="0.25">
      <c r="A12" t="s">
        <v>34</v>
      </c>
      <c r="B12" t="s">
        <v>8</v>
      </c>
      <c r="D12">
        <v>-0.15</v>
      </c>
    </row>
    <row r="13" spans="1:11" x14ac:dyDescent="0.25">
      <c r="A13" t="s">
        <v>36</v>
      </c>
      <c r="B13" t="s">
        <v>8</v>
      </c>
      <c r="C13">
        <v>56</v>
      </c>
      <c r="D13">
        <v>3.85</v>
      </c>
    </row>
    <row r="14" spans="1:11" x14ac:dyDescent="0.25">
      <c r="A14" t="s">
        <v>36</v>
      </c>
      <c r="B14" t="s">
        <v>13</v>
      </c>
      <c r="C14">
        <v>50</v>
      </c>
      <c r="D14">
        <v>6.85</v>
      </c>
    </row>
    <row r="15" spans="1:11" x14ac:dyDescent="0.25">
      <c r="A15" t="s">
        <v>36</v>
      </c>
      <c r="B15" t="s">
        <v>10</v>
      </c>
      <c r="C15">
        <v>20</v>
      </c>
      <c r="D15">
        <v>8.85</v>
      </c>
    </row>
    <row r="16" spans="1:11" x14ac:dyDescent="0.25">
      <c r="A16" t="s">
        <v>36</v>
      </c>
      <c r="B16" t="s">
        <v>19</v>
      </c>
      <c r="D16">
        <v>7.85</v>
      </c>
    </row>
    <row r="17" spans="1:4" x14ac:dyDescent="0.25">
      <c r="A17" t="s">
        <v>36</v>
      </c>
      <c r="B17" t="s">
        <v>17</v>
      </c>
      <c r="C17">
        <v>43</v>
      </c>
      <c r="D17">
        <v>9.85</v>
      </c>
    </row>
    <row r="18" spans="1:4" x14ac:dyDescent="0.25">
      <c r="A18" t="s">
        <v>36</v>
      </c>
      <c r="B18" t="s">
        <v>19</v>
      </c>
      <c r="C18">
        <v>37</v>
      </c>
      <c r="D18">
        <v>7.85</v>
      </c>
    </row>
    <row r="19" spans="1:4" x14ac:dyDescent="0.25">
      <c r="A19" t="s">
        <v>36</v>
      </c>
      <c r="B19" t="s">
        <v>19</v>
      </c>
      <c r="C19">
        <v>34</v>
      </c>
      <c r="D19">
        <v>7.85</v>
      </c>
    </row>
    <row r="20" spans="1:4" x14ac:dyDescent="0.25">
      <c r="A20" t="s">
        <v>36</v>
      </c>
      <c r="B20" t="s">
        <v>16</v>
      </c>
      <c r="C20">
        <v>34</v>
      </c>
      <c r="D20">
        <v>7.85</v>
      </c>
    </row>
    <row r="21" spans="1:4" x14ac:dyDescent="0.25">
      <c r="A21" t="s">
        <v>36</v>
      </c>
      <c r="B21" t="s">
        <v>10</v>
      </c>
      <c r="C21">
        <v>29</v>
      </c>
      <c r="D21">
        <v>9.85</v>
      </c>
    </row>
    <row r="22" spans="1:4" x14ac:dyDescent="0.25">
      <c r="A22" t="s">
        <v>36</v>
      </c>
      <c r="B22" t="s">
        <v>8</v>
      </c>
      <c r="C22">
        <v>46</v>
      </c>
      <c r="D22">
        <v>9.85</v>
      </c>
    </row>
    <row r="23" spans="1:4" x14ac:dyDescent="0.25">
      <c r="A23" t="s">
        <v>36</v>
      </c>
      <c r="B23" t="s">
        <v>11</v>
      </c>
      <c r="C23">
        <v>36</v>
      </c>
      <c r="D23">
        <v>7.85</v>
      </c>
    </row>
    <row r="24" spans="1:4" x14ac:dyDescent="0.25">
      <c r="A24" t="s">
        <v>36</v>
      </c>
      <c r="B24" t="s">
        <v>10</v>
      </c>
      <c r="C24">
        <v>38</v>
      </c>
      <c r="D24">
        <v>9.85</v>
      </c>
    </row>
    <row r="25" spans="1:4" x14ac:dyDescent="0.25">
      <c r="A25" t="s">
        <v>36</v>
      </c>
      <c r="B25" t="s">
        <v>31</v>
      </c>
      <c r="C25">
        <v>41</v>
      </c>
      <c r="D25">
        <v>7.85</v>
      </c>
    </row>
    <row r="26" spans="1:4" x14ac:dyDescent="0.25">
      <c r="A26" t="s">
        <v>36</v>
      </c>
      <c r="B26" t="s">
        <v>16</v>
      </c>
      <c r="C26">
        <v>36</v>
      </c>
      <c r="D26">
        <v>7.85</v>
      </c>
    </row>
    <row r="27" spans="1:4" x14ac:dyDescent="0.25">
      <c r="A27" t="s">
        <v>36</v>
      </c>
      <c r="B27" t="s">
        <v>10</v>
      </c>
      <c r="C27">
        <v>40</v>
      </c>
      <c r="D27">
        <v>9.85</v>
      </c>
    </row>
    <row r="28" spans="1:4" x14ac:dyDescent="0.25">
      <c r="A28" t="s">
        <v>36</v>
      </c>
      <c r="B28" t="s">
        <v>16</v>
      </c>
      <c r="C28">
        <v>37</v>
      </c>
      <c r="D28">
        <v>7.85</v>
      </c>
    </row>
    <row r="29" spans="1:4" x14ac:dyDescent="0.25">
      <c r="A29" t="s">
        <v>36</v>
      </c>
      <c r="B29" t="s">
        <v>10</v>
      </c>
      <c r="C29">
        <v>40</v>
      </c>
      <c r="D29">
        <v>7.85</v>
      </c>
    </row>
    <row r="30" spans="1:4" x14ac:dyDescent="0.25">
      <c r="A30" t="s">
        <v>36</v>
      </c>
      <c r="B30" t="s">
        <v>10</v>
      </c>
      <c r="C30">
        <v>34</v>
      </c>
      <c r="D30">
        <v>9.85</v>
      </c>
    </row>
    <row r="31" spans="1:4" x14ac:dyDescent="0.25">
      <c r="A31" t="s">
        <v>36</v>
      </c>
      <c r="B31" t="s">
        <v>11</v>
      </c>
      <c r="C31">
        <v>34</v>
      </c>
      <c r="D31">
        <v>7.85</v>
      </c>
    </row>
    <row r="32" spans="1:4" x14ac:dyDescent="0.25">
      <c r="A32" t="s">
        <v>36</v>
      </c>
      <c r="B32" t="s">
        <v>19</v>
      </c>
      <c r="C32">
        <v>23</v>
      </c>
      <c r="D32">
        <v>8.85</v>
      </c>
    </row>
    <row r="33" spans="1:4" x14ac:dyDescent="0.25">
      <c r="A33" t="s">
        <v>36</v>
      </c>
      <c r="B33" t="s">
        <v>16</v>
      </c>
      <c r="C33">
        <v>42</v>
      </c>
      <c r="D33">
        <v>7.85</v>
      </c>
    </row>
    <row r="34" spans="1:4" x14ac:dyDescent="0.25">
      <c r="A34" t="s">
        <v>36</v>
      </c>
      <c r="B34" t="s">
        <v>15</v>
      </c>
      <c r="C34">
        <v>45</v>
      </c>
      <c r="D34">
        <v>7.85</v>
      </c>
    </row>
    <row r="35" spans="1:4" x14ac:dyDescent="0.25">
      <c r="A35" t="s">
        <v>36</v>
      </c>
      <c r="B35" t="s">
        <v>10</v>
      </c>
      <c r="C35">
        <v>23</v>
      </c>
      <c r="D35">
        <v>8.85</v>
      </c>
    </row>
    <row r="36" spans="1:4" x14ac:dyDescent="0.25">
      <c r="A36" t="s">
        <v>36</v>
      </c>
      <c r="B36" t="s">
        <v>10</v>
      </c>
      <c r="C36">
        <v>42</v>
      </c>
      <c r="D36">
        <v>7.85</v>
      </c>
    </row>
    <row r="37" spans="1:4" x14ac:dyDescent="0.25">
      <c r="A37" t="s">
        <v>36</v>
      </c>
      <c r="B37" t="s">
        <v>10</v>
      </c>
      <c r="C37">
        <v>25</v>
      </c>
      <c r="D37">
        <v>8.85</v>
      </c>
    </row>
    <row r="38" spans="1:4" x14ac:dyDescent="0.25">
      <c r="A38" t="s">
        <v>36</v>
      </c>
      <c r="B38" t="s">
        <v>8</v>
      </c>
      <c r="C38">
        <v>51</v>
      </c>
      <c r="D38">
        <v>9.85</v>
      </c>
    </row>
    <row r="39" spans="1:4" x14ac:dyDescent="0.25">
      <c r="A39" t="s">
        <v>36</v>
      </c>
      <c r="B39" t="s">
        <v>10</v>
      </c>
      <c r="C39">
        <v>34</v>
      </c>
      <c r="D39">
        <v>10.85</v>
      </c>
    </row>
    <row r="40" spans="1:4" x14ac:dyDescent="0.25">
      <c r="A40" t="s">
        <v>36</v>
      </c>
      <c r="B40" t="s">
        <v>10</v>
      </c>
      <c r="C40">
        <v>35</v>
      </c>
      <c r="D40">
        <v>10.85</v>
      </c>
    </row>
    <row r="41" spans="1:4" x14ac:dyDescent="0.25">
      <c r="A41" t="s">
        <v>36</v>
      </c>
      <c r="B41" t="s">
        <v>17</v>
      </c>
      <c r="C41">
        <v>36</v>
      </c>
      <c r="D41">
        <v>10.85</v>
      </c>
    </row>
    <row r="42" spans="1:4" x14ac:dyDescent="0.25">
      <c r="A42" t="s">
        <v>36</v>
      </c>
      <c r="B42" t="s">
        <v>10</v>
      </c>
      <c r="C42">
        <v>33</v>
      </c>
      <c r="D42">
        <v>10.85</v>
      </c>
    </row>
    <row r="43" spans="1:4" x14ac:dyDescent="0.25">
      <c r="A43" t="s">
        <v>36</v>
      </c>
      <c r="B43" t="s">
        <v>10</v>
      </c>
      <c r="C43">
        <v>36</v>
      </c>
      <c r="D43">
        <v>10.85</v>
      </c>
    </row>
    <row r="44" spans="1:4" x14ac:dyDescent="0.25">
      <c r="A44" t="s">
        <v>36</v>
      </c>
      <c r="B44" t="s">
        <v>16</v>
      </c>
      <c r="C44">
        <v>23</v>
      </c>
      <c r="D44">
        <v>10.85</v>
      </c>
    </row>
    <row r="45" spans="1:4" x14ac:dyDescent="0.25">
      <c r="A45" t="s">
        <v>36</v>
      </c>
      <c r="B45" t="s">
        <v>10</v>
      </c>
      <c r="C45">
        <v>38</v>
      </c>
      <c r="D45">
        <v>10.85</v>
      </c>
    </row>
    <row r="46" spans="1:4" x14ac:dyDescent="0.25">
      <c r="A46" t="s">
        <v>36</v>
      </c>
      <c r="B46" t="s">
        <v>10</v>
      </c>
      <c r="C46">
        <v>33</v>
      </c>
      <c r="D46">
        <v>10.85</v>
      </c>
    </row>
    <row r="47" spans="1:4" x14ac:dyDescent="0.25">
      <c r="A47" t="s">
        <v>36</v>
      </c>
      <c r="B47" t="s">
        <v>10</v>
      </c>
      <c r="C47">
        <v>39</v>
      </c>
      <c r="D47">
        <v>10.85</v>
      </c>
    </row>
    <row r="48" spans="1:4" x14ac:dyDescent="0.25">
      <c r="A48" t="s">
        <v>36</v>
      </c>
      <c r="B48" t="s">
        <v>10</v>
      </c>
      <c r="C48">
        <v>40</v>
      </c>
      <c r="D48">
        <v>10.85</v>
      </c>
    </row>
    <row r="49" spans="1:4" x14ac:dyDescent="0.25">
      <c r="A49" t="s">
        <v>36</v>
      </c>
      <c r="B49" t="s">
        <v>10</v>
      </c>
      <c r="C49">
        <v>35</v>
      </c>
      <c r="D49">
        <v>10.85</v>
      </c>
    </row>
    <row r="50" spans="1:4" x14ac:dyDescent="0.25">
      <c r="A50" t="s">
        <v>36</v>
      </c>
      <c r="B50" t="s">
        <v>11</v>
      </c>
      <c r="C50">
        <v>36</v>
      </c>
      <c r="D50">
        <v>7.85</v>
      </c>
    </row>
    <row r="51" spans="1:4" x14ac:dyDescent="0.25">
      <c r="A51" t="s">
        <v>36</v>
      </c>
      <c r="B51" t="s">
        <v>10</v>
      </c>
      <c r="C51">
        <v>24</v>
      </c>
      <c r="D51">
        <v>8.85</v>
      </c>
    </row>
    <row r="52" spans="1:4" x14ac:dyDescent="0.25">
      <c r="A52" t="s">
        <v>36</v>
      </c>
      <c r="B52" t="s">
        <v>11</v>
      </c>
      <c r="C52">
        <v>46</v>
      </c>
      <c r="D52">
        <v>7.85</v>
      </c>
    </row>
    <row r="53" spans="1:4" x14ac:dyDescent="0.25">
      <c r="A53" t="s">
        <v>36</v>
      </c>
      <c r="B53" t="s">
        <v>8</v>
      </c>
      <c r="C53">
        <v>47</v>
      </c>
      <c r="D53">
        <v>9.85</v>
      </c>
    </row>
    <row r="54" spans="1:4" x14ac:dyDescent="0.25">
      <c r="A54" t="s">
        <v>36</v>
      </c>
      <c r="B54" t="s">
        <v>13</v>
      </c>
      <c r="C54">
        <v>51</v>
      </c>
      <c r="D54">
        <v>6.85</v>
      </c>
    </row>
    <row r="55" spans="1:4" x14ac:dyDescent="0.25">
      <c r="A55" t="s">
        <v>36</v>
      </c>
      <c r="B55" t="s">
        <v>13</v>
      </c>
      <c r="C55">
        <v>45</v>
      </c>
      <c r="D55">
        <v>6.85</v>
      </c>
    </row>
    <row r="56" spans="1:4" x14ac:dyDescent="0.25">
      <c r="A56" t="s">
        <v>36</v>
      </c>
      <c r="B56" t="s">
        <v>13</v>
      </c>
      <c r="C56">
        <v>47</v>
      </c>
      <c r="D56">
        <v>6.85</v>
      </c>
    </row>
    <row r="57" spans="1:4" x14ac:dyDescent="0.25">
      <c r="A57" t="s">
        <v>36</v>
      </c>
      <c r="B57" t="s">
        <v>13</v>
      </c>
      <c r="C57">
        <v>47</v>
      </c>
      <c r="D57">
        <v>6.85</v>
      </c>
    </row>
    <row r="58" spans="1:4" x14ac:dyDescent="0.25">
      <c r="A58" t="s">
        <v>36</v>
      </c>
      <c r="B58" t="s">
        <v>13</v>
      </c>
      <c r="C58">
        <v>51</v>
      </c>
      <c r="D58">
        <v>6.85</v>
      </c>
    </row>
    <row r="59" spans="1:4" x14ac:dyDescent="0.25">
      <c r="A59" t="s">
        <v>36</v>
      </c>
      <c r="B59" t="s">
        <v>12</v>
      </c>
      <c r="C59">
        <v>22</v>
      </c>
      <c r="D59">
        <v>8.85</v>
      </c>
    </row>
    <row r="60" spans="1:4" x14ac:dyDescent="0.25">
      <c r="A60" t="s">
        <v>36</v>
      </c>
      <c r="B60" t="s">
        <v>12</v>
      </c>
      <c r="C60">
        <v>22</v>
      </c>
      <c r="D60">
        <v>8.85</v>
      </c>
    </row>
    <row r="61" spans="1:4" x14ac:dyDescent="0.25">
      <c r="A61" t="s">
        <v>36</v>
      </c>
      <c r="B61" t="s">
        <v>12</v>
      </c>
      <c r="C61">
        <v>15</v>
      </c>
      <c r="D61">
        <v>8.85</v>
      </c>
    </row>
    <row r="62" spans="1:4" x14ac:dyDescent="0.25">
      <c r="A62" t="s">
        <v>36</v>
      </c>
      <c r="B62" t="s">
        <v>12</v>
      </c>
      <c r="C62">
        <v>18</v>
      </c>
      <c r="D62">
        <v>8.85</v>
      </c>
    </row>
    <row r="63" spans="1:4" x14ac:dyDescent="0.25">
      <c r="A63" t="s">
        <v>36</v>
      </c>
      <c r="B63" t="s">
        <v>12</v>
      </c>
      <c r="C63">
        <v>19</v>
      </c>
      <c r="D63">
        <v>8.85</v>
      </c>
    </row>
    <row r="64" spans="1:4" x14ac:dyDescent="0.25">
      <c r="A64" t="s">
        <v>36</v>
      </c>
      <c r="B64" t="s">
        <v>10</v>
      </c>
      <c r="C64">
        <v>31</v>
      </c>
      <c r="D64">
        <v>7.85</v>
      </c>
    </row>
    <row r="65" spans="1:4" x14ac:dyDescent="0.25">
      <c r="A65" t="s">
        <v>36</v>
      </c>
      <c r="B65" t="s">
        <v>10</v>
      </c>
      <c r="C65">
        <v>32</v>
      </c>
      <c r="D65">
        <v>7.85</v>
      </c>
    </row>
    <row r="66" spans="1:4" x14ac:dyDescent="0.25">
      <c r="A66" t="s">
        <v>36</v>
      </c>
      <c r="B66" t="s">
        <v>10</v>
      </c>
      <c r="C66">
        <v>20</v>
      </c>
      <c r="D66">
        <v>8.85</v>
      </c>
    </row>
    <row r="67" spans="1:4" x14ac:dyDescent="0.25">
      <c r="A67" t="s">
        <v>36</v>
      </c>
      <c r="B67" t="s">
        <v>8</v>
      </c>
      <c r="C67">
        <v>47</v>
      </c>
      <c r="D67">
        <v>9.85</v>
      </c>
    </row>
    <row r="68" spans="1:4" x14ac:dyDescent="0.25">
      <c r="A68" t="s">
        <v>36</v>
      </c>
      <c r="B68" t="s">
        <v>19</v>
      </c>
      <c r="C68">
        <v>18</v>
      </c>
      <c r="D68">
        <v>8.85</v>
      </c>
    </row>
    <row r="69" spans="1:4" x14ac:dyDescent="0.25">
      <c r="A69" t="s">
        <v>36</v>
      </c>
      <c r="B69" t="s">
        <v>31</v>
      </c>
      <c r="C69">
        <v>57</v>
      </c>
      <c r="D69">
        <v>9.85</v>
      </c>
    </row>
    <row r="70" spans="1:4" x14ac:dyDescent="0.25">
      <c r="A70" t="s">
        <v>35</v>
      </c>
      <c r="B70" t="s">
        <v>8</v>
      </c>
      <c r="C70">
        <v>56</v>
      </c>
      <c r="D70">
        <v>3.85</v>
      </c>
    </row>
    <row r="71" spans="1:4" x14ac:dyDescent="0.25">
      <c r="A71" t="s">
        <v>35</v>
      </c>
      <c r="B71" t="s">
        <v>8</v>
      </c>
      <c r="C71">
        <v>48</v>
      </c>
      <c r="D71">
        <v>3.85</v>
      </c>
    </row>
    <row r="72" spans="1:4" x14ac:dyDescent="0.25">
      <c r="A72" t="s">
        <v>35</v>
      </c>
      <c r="B72" t="s">
        <v>10</v>
      </c>
      <c r="C72">
        <v>43</v>
      </c>
      <c r="D72">
        <v>3.85</v>
      </c>
    </row>
    <row r="73" spans="1:4" x14ac:dyDescent="0.25">
      <c r="A73" t="s">
        <v>35</v>
      </c>
      <c r="B73" t="s">
        <v>10</v>
      </c>
      <c r="C73">
        <v>44</v>
      </c>
      <c r="D73">
        <v>3.85</v>
      </c>
    </row>
    <row r="74" spans="1:4" x14ac:dyDescent="0.25">
      <c r="A74" t="s">
        <v>35</v>
      </c>
      <c r="B74" t="s">
        <v>10</v>
      </c>
      <c r="C74">
        <v>40</v>
      </c>
      <c r="D74">
        <v>3.85</v>
      </c>
    </row>
    <row r="75" spans="1:4" x14ac:dyDescent="0.25">
      <c r="A75" t="s">
        <v>35</v>
      </c>
      <c r="B75" t="s">
        <v>11</v>
      </c>
      <c r="C75">
        <v>44</v>
      </c>
      <c r="D75">
        <v>3.85</v>
      </c>
    </row>
    <row r="76" spans="1:4" x14ac:dyDescent="0.25">
      <c r="A76" t="s">
        <v>35</v>
      </c>
      <c r="B76" t="s">
        <v>11</v>
      </c>
      <c r="C76">
        <v>50</v>
      </c>
      <c r="D76">
        <v>3.85</v>
      </c>
    </row>
    <row r="77" spans="1:4" x14ac:dyDescent="0.25">
      <c r="A77" t="s">
        <v>35</v>
      </c>
      <c r="B77" t="s">
        <v>8</v>
      </c>
      <c r="C77">
        <v>53</v>
      </c>
      <c r="D77">
        <v>3.85</v>
      </c>
    </row>
    <row r="78" spans="1:4" x14ac:dyDescent="0.25">
      <c r="A78" t="s">
        <v>35</v>
      </c>
      <c r="B78" t="s">
        <v>8</v>
      </c>
      <c r="C78">
        <v>56</v>
      </c>
      <c r="D78">
        <v>3.85</v>
      </c>
    </row>
    <row r="79" spans="1:4" x14ac:dyDescent="0.25">
      <c r="A79" t="s">
        <v>35</v>
      </c>
      <c r="B79" t="s">
        <v>8</v>
      </c>
      <c r="C79">
        <v>67</v>
      </c>
      <c r="D79">
        <v>3.85</v>
      </c>
    </row>
    <row r="80" spans="1:4" x14ac:dyDescent="0.25">
      <c r="A80" t="s">
        <v>35</v>
      </c>
      <c r="B80" t="s">
        <v>8</v>
      </c>
      <c r="C80">
        <v>57</v>
      </c>
      <c r="D80">
        <v>3.85</v>
      </c>
    </row>
    <row r="81" spans="1:4" x14ac:dyDescent="0.25">
      <c r="A81" t="s">
        <v>35</v>
      </c>
      <c r="B81" t="s">
        <v>8</v>
      </c>
      <c r="C81">
        <v>60</v>
      </c>
      <c r="D81">
        <v>3.85</v>
      </c>
    </row>
    <row r="82" spans="1:4" x14ac:dyDescent="0.25">
      <c r="A82" t="s">
        <v>35</v>
      </c>
      <c r="B82" t="s">
        <v>8</v>
      </c>
      <c r="C82">
        <v>57</v>
      </c>
      <c r="D82">
        <v>3.85</v>
      </c>
    </row>
    <row r="83" spans="1:4" x14ac:dyDescent="0.25">
      <c r="A83" t="s">
        <v>35</v>
      </c>
      <c r="B83" t="s">
        <v>8</v>
      </c>
      <c r="C83">
        <v>42</v>
      </c>
      <c r="D83">
        <v>2.85</v>
      </c>
    </row>
    <row r="84" spans="1:4" x14ac:dyDescent="0.25">
      <c r="A84" t="s">
        <v>35</v>
      </c>
      <c r="B84" t="s">
        <v>8</v>
      </c>
      <c r="C84">
        <v>35</v>
      </c>
      <c r="D84">
        <v>2.85</v>
      </c>
    </row>
    <row r="85" spans="1:4" x14ac:dyDescent="0.25">
      <c r="A85" t="s">
        <v>35</v>
      </c>
      <c r="B85" t="s">
        <v>10</v>
      </c>
      <c r="C85">
        <v>32</v>
      </c>
      <c r="D85">
        <v>2.85</v>
      </c>
    </row>
    <row r="86" spans="1:4" x14ac:dyDescent="0.25">
      <c r="A86" t="s">
        <v>35</v>
      </c>
      <c r="B86" t="s">
        <v>8</v>
      </c>
      <c r="C86">
        <v>46</v>
      </c>
      <c r="D86">
        <v>3.85</v>
      </c>
    </row>
    <row r="87" spans="1:4" x14ac:dyDescent="0.25">
      <c r="A87" t="s">
        <v>35</v>
      </c>
      <c r="B87" t="s">
        <v>8</v>
      </c>
      <c r="C87">
        <v>50</v>
      </c>
      <c r="D87">
        <v>3.85</v>
      </c>
    </row>
    <row r="88" spans="1:4" x14ac:dyDescent="0.25">
      <c r="A88" t="s">
        <v>35</v>
      </c>
      <c r="B88" t="s">
        <v>10</v>
      </c>
      <c r="C88">
        <v>32</v>
      </c>
      <c r="D88">
        <v>2.85</v>
      </c>
    </row>
    <row r="89" spans="1:4" x14ac:dyDescent="0.25">
      <c r="A89" t="s">
        <v>35</v>
      </c>
      <c r="B89" t="s">
        <v>12</v>
      </c>
      <c r="C89">
        <v>25</v>
      </c>
      <c r="D89">
        <v>2.85</v>
      </c>
    </row>
    <row r="90" spans="1:4" x14ac:dyDescent="0.25">
      <c r="A90" t="s">
        <v>35</v>
      </c>
      <c r="B90" t="s">
        <v>12</v>
      </c>
      <c r="C90">
        <v>30</v>
      </c>
      <c r="D90">
        <v>2.85</v>
      </c>
    </row>
    <row r="91" spans="1:4" x14ac:dyDescent="0.25">
      <c r="A91" t="s">
        <v>35</v>
      </c>
      <c r="B91" t="s">
        <v>12</v>
      </c>
      <c r="C91">
        <v>43</v>
      </c>
      <c r="D91">
        <v>2.85</v>
      </c>
    </row>
    <row r="92" spans="1:4" x14ac:dyDescent="0.25">
      <c r="A92" t="s">
        <v>35</v>
      </c>
      <c r="B92" t="s">
        <v>12</v>
      </c>
      <c r="C92">
        <v>43</v>
      </c>
      <c r="D92">
        <v>2.85</v>
      </c>
    </row>
    <row r="93" spans="1:4" x14ac:dyDescent="0.25">
      <c r="A93" t="s">
        <v>35</v>
      </c>
      <c r="B93" t="s">
        <v>10</v>
      </c>
      <c r="C93">
        <v>36</v>
      </c>
      <c r="D93">
        <v>4.8499999999999996</v>
      </c>
    </row>
    <row r="94" spans="1:4" x14ac:dyDescent="0.25">
      <c r="A94" t="s">
        <v>35</v>
      </c>
      <c r="B94" t="s">
        <v>10</v>
      </c>
      <c r="C94">
        <v>41</v>
      </c>
      <c r="D94">
        <v>4.8499999999999996</v>
      </c>
    </row>
    <row r="95" spans="1:4" x14ac:dyDescent="0.25">
      <c r="A95" t="s">
        <v>35</v>
      </c>
      <c r="B95" t="s">
        <v>10</v>
      </c>
      <c r="C95">
        <v>40</v>
      </c>
      <c r="D95">
        <v>4.8499999999999996</v>
      </c>
    </row>
    <row r="96" spans="1:4" x14ac:dyDescent="0.25">
      <c r="A96" t="s">
        <v>35</v>
      </c>
      <c r="B96" t="s">
        <v>8</v>
      </c>
      <c r="C96">
        <v>46</v>
      </c>
      <c r="D96">
        <v>4.8499999999999996</v>
      </c>
    </row>
    <row r="97" spans="1:4" x14ac:dyDescent="0.25">
      <c r="A97" t="s">
        <v>35</v>
      </c>
      <c r="B97" t="s">
        <v>10</v>
      </c>
      <c r="C97">
        <v>46</v>
      </c>
      <c r="D97">
        <v>4.8499999999999996</v>
      </c>
    </row>
    <row r="98" spans="1:4" x14ac:dyDescent="0.25">
      <c r="A98" t="s">
        <v>35</v>
      </c>
      <c r="B98" t="s">
        <v>8</v>
      </c>
      <c r="C98">
        <v>55</v>
      </c>
      <c r="D98">
        <v>4.8499999999999996</v>
      </c>
    </row>
    <row r="99" spans="1:4" x14ac:dyDescent="0.25">
      <c r="A99" t="s">
        <v>35</v>
      </c>
      <c r="B99" t="s">
        <v>8</v>
      </c>
      <c r="C99">
        <v>51</v>
      </c>
      <c r="D99">
        <v>4.8499999999999996</v>
      </c>
    </row>
    <row r="100" spans="1:4" x14ac:dyDescent="0.25">
      <c r="A100" t="s">
        <v>35</v>
      </c>
      <c r="B100" t="s">
        <v>10</v>
      </c>
      <c r="C100">
        <v>39</v>
      </c>
      <c r="D100">
        <v>4.8499999999999996</v>
      </c>
    </row>
    <row r="101" spans="1:4" x14ac:dyDescent="0.25">
      <c r="A101" t="s">
        <v>35</v>
      </c>
      <c r="B101" t="s">
        <v>13</v>
      </c>
      <c r="C101">
        <v>32</v>
      </c>
      <c r="D101">
        <v>4.8499999999999996</v>
      </c>
    </row>
    <row r="102" spans="1:4" x14ac:dyDescent="0.25">
      <c r="A102" t="s">
        <v>35</v>
      </c>
      <c r="B102" t="s">
        <v>10</v>
      </c>
      <c r="C102">
        <v>45</v>
      </c>
      <c r="D102">
        <v>4.8499999999999996</v>
      </c>
    </row>
    <row r="103" spans="1:4" x14ac:dyDescent="0.25">
      <c r="A103" t="s">
        <v>35</v>
      </c>
      <c r="B103" t="s">
        <v>8</v>
      </c>
      <c r="C103">
        <v>53</v>
      </c>
      <c r="D103">
        <v>4.8499999999999996</v>
      </c>
    </row>
    <row r="104" spans="1:4" x14ac:dyDescent="0.25">
      <c r="A104" t="s">
        <v>35</v>
      </c>
      <c r="B104" t="s">
        <v>8</v>
      </c>
      <c r="C104">
        <v>53</v>
      </c>
      <c r="D104">
        <v>4.8499999999999996</v>
      </c>
    </row>
    <row r="105" spans="1:4" x14ac:dyDescent="0.25">
      <c r="A105" t="s">
        <v>35</v>
      </c>
      <c r="B105" t="s">
        <v>10</v>
      </c>
      <c r="C105">
        <v>46</v>
      </c>
      <c r="D105">
        <v>4.8499999999999996</v>
      </c>
    </row>
    <row r="106" spans="1:4" x14ac:dyDescent="0.25">
      <c r="A106" t="s">
        <v>35</v>
      </c>
      <c r="B106" t="s">
        <v>10</v>
      </c>
      <c r="C106">
        <v>45</v>
      </c>
      <c r="D106">
        <v>4.8499999999999996</v>
      </c>
    </row>
    <row r="107" spans="1:4" x14ac:dyDescent="0.25">
      <c r="A107" t="s">
        <v>35</v>
      </c>
      <c r="B107" t="s">
        <v>10</v>
      </c>
      <c r="C107">
        <v>43</v>
      </c>
      <c r="D107">
        <v>4.8499999999999996</v>
      </c>
    </row>
    <row r="108" spans="1:4" x14ac:dyDescent="0.25">
      <c r="A108" t="s">
        <v>35</v>
      </c>
      <c r="B108" t="s">
        <v>14</v>
      </c>
      <c r="C108">
        <v>76</v>
      </c>
      <c r="D108">
        <v>0.85</v>
      </c>
    </row>
    <row r="109" spans="1:4" x14ac:dyDescent="0.25">
      <c r="A109" t="s">
        <v>35</v>
      </c>
      <c r="B109" t="s">
        <v>14</v>
      </c>
      <c r="C109">
        <v>66</v>
      </c>
      <c r="D109">
        <v>0.85</v>
      </c>
    </row>
    <row r="110" spans="1:4" x14ac:dyDescent="0.25">
      <c r="A110" t="s">
        <v>35</v>
      </c>
      <c r="B110" t="s">
        <v>15</v>
      </c>
      <c r="C110">
        <v>58</v>
      </c>
      <c r="D110">
        <v>0.85</v>
      </c>
    </row>
    <row r="111" spans="1:4" x14ac:dyDescent="0.25">
      <c r="A111" t="s">
        <v>35</v>
      </c>
      <c r="B111" t="s">
        <v>10</v>
      </c>
      <c r="C111">
        <v>49</v>
      </c>
      <c r="D111">
        <v>1.85</v>
      </c>
    </row>
    <row r="112" spans="1:4" x14ac:dyDescent="0.25">
      <c r="A112" t="s">
        <v>35</v>
      </c>
      <c r="B112" t="s">
        <v>10</v>
      </c>
      <c r="C112">
        <v>36</v>
      </c>
      <c r="D112">
        <v>1.85</v>
      </c>
    </row>
    <row r="113" spans="1:4" x14ac:dyDescent="0.25">
      <c r="A113" t="s">
        <v>35</v>
      </c>
      <c r="B113" t="s">
        <v>10</v>
      </c>
      <c r="C113">
        <v>53</v>
      </c>
      <c r="D113">
        <v>1.85</v>
      </c>
    </row>
    <row r="114" spans="1:4" x14ac:dyDescent="0.25">
      <c r="A114" t="s">
        <v>35</v>
      </c>
      <c r="B114" t="s">
        <v>8</v>
      </c>
      <c r="C114">
        <v>67</v>
      </c>
      <c r="D114">
        <v>1.85</v>
      </c>
    </row>
    <row r="115" spans="1:4" x14ac:dyDescent="0.25">
      <c r="A115" t="s">
        <v>35</v>
      </c>
      <c r="B115" t="s">
        <v>10</v>
      </c>
      <c r="C115">
        <v>46</v>
      </c>
      <c r="D115">
        <v>1.85</v>
      </c>
    </row>
    <row r="116" spans="1:4" x14ac:dyDescent="0.25">
      <c r="A116" t="s">
        <v>35</v>
      </c>
      <c r="B116" t="s">
        <v>10</v>
      </c>
      <c r="C116">
        <v>34</v>
      </c>
      <c r="D116">
        <v>1.85</v>
      </c>
    </row>
    <row r="117" spans="1:4" x14ac:dyDescent="0.25">
      <c r="A117" t="s">
        <v>35</v>
      </c>
      <c r="B117" t="s">
        <v>8</v>
      </c>
      <c r="C117">
        <v>47</v>
      </c>
      <c r="D117">
        <v>1.85</v>
      </c>
    </row>
    <row r="118" spans="1:4" x14ac:dyDescent="0.25">
      <c r="A118" t="s">
        <v>35</v>
      </c>
      <c r="B118" t="s">
        <v>11</v>
      </c>
      <c r="D118">
        <v>1.85</v>
      </c>
    </row>
    <row r="119" spans="1:4" x14ac:dyDescent="0.25">
      <c r="A119" t="s">
        <v>35</v>
      </c>
      <c r="B119" t="s">
        <v>10</v>
      </c>
      <c r="C119">
        <v>52</v>
      </c>
      <c r="D119">
        <v>1.85</v>
      </c>
    </row>
    <row r="120" spans="1:4" x14ac:dyDescent="0.25">
      <c r="A120" t="s">
        <v>35</v>
      </c>
      <c r="B120" t="s">
        <v>16</v>
      </c>
      <c r="C120">
        <v>38</v>
      </c>
      <c r="D120">
        <v>1.85</v>
      </c>
    </row>
    <row r="121" spans="1:4" x14ac:dyDescent="0.25">
      <c r="A121" t="s">
        <v>35</v>
      </c>
      <c r="B121" t="s">
        <v>11</v>
      </c>
      <c r="C121">
        <v>43</v>
      </c>
      <c r="D121">
        <v>1.85</v>
      </c>
    </row>
    <row r="122" spans="1:4" x14ac:dyDescent="0.25">
      <c r="A122" t="s">
        <v>35</v>
      </c>
      <c r="B122" t="s">
        <v>8</v>
      </c>
      <c r="C122">
        <v>39</v>
      </c>
      <c r="D122">
        <v>3.85</v>
      </c>
    </row>
    <row r="123" spans="1:4" x14ac:dyDescent="0.25">
      <c r="A123" t="s">
        <v>35</v>
      </c>
      <c r="B123" t="s">
        <v>14</v>
      </c>
      <c r="C123">
        <v>55</v>
      </c>
      <c r="D123">
        <v>0.85</v>
      </c>
    </row>
    <row r="124" spans="1:4" x14ac:dyDescent="0.25">
      <c r="A124" t="s">
        <v>35</v>
      </c>
      <c r="B124" t="s">
        <v>14</v>
      </c>
      <c r="C124">
        <v>56</v>
      </c>
      <c r="D124">
        <v>0.85</v>
      </c>
    </row>
    <row r="125" spans="1:4" x14ac:dyDescent="0.25">
      <c r="A125" t="s">
        <v>35</v>
      </c>
      <c r="B125" t="s">
        <v>10</v>
      </c>
      <c r="C125">
        <v>38</v>
      </c>
      <c r="D125">
        <v>0.85</v>
      </c>
    </row>
    <row r="126" spans="1:4" x14ac:dyDescent="0.25">
      <c r="A126" t="s">
        <v>35</v>
      </c>
      <c r="B126" t="s">
        <v>14</v>
      </c>
      <c r="C126">
        <v>62</v>
      </c>
      <c r="D126">
        <v>0.85</v>
      </c>
    </row>
    <row r="127" spans="1:4" x14ac:dyDescent="0.25">
      <c r="A127" t="s">
        <v>35</v>
      </c>
      <c r="B127" t="s">
        <v>14</v>
      </c>
      <c r="C127">
        <v>55</v>
      </c>
      <c r="D127">
        <v>0.85</v>
      </c>
    </row>
    <row r="128" spans="1:4" x14ac:dyDescent="0.25">
      <c r="A128" t="s">
        <v>35</v>
      </c>
      <c r="B128" t="s">
        <v>14</v>
      </c>
      <c r="C128">
        <v>80</v>
      </c>
      <c r="D128">
        <v>0.85</v>
      </c>
    </row>
    <row r="129" spans="1:4" x14ac:dyDescent="0.25">
      <c r="A129" t="s">
        <v>35</v>
      </c>
      <c r="B129" t="s">
        <v>10</v>
      </c>
      <c r="C129">
        <v>45</v>
      </c>
      <c r="D129">
        <v>0.85</v>
      </c>
    </row>
    <row r="130" spans="1:4" x14ac:dyDescent="0.25">
      <c r="A130" t="s">
        <v>35</v>
      </c>
      <c r="B130" t="s">
        <v>17</v>
      </c>
      <c r="C130">
        <v>60</v>
      </c>
      <c r="D130">
        <v>0.85</v>
      </c>
    </row>
    <row r="131" spans="1:4" x14ac:dyDescent="0.25">
      <c r="A131" t="s">
        <v>37</v>
      </c>
      <c r="B131" t="s">
        <v>10</v>
      </c>
      <c r="C131">
        <v>19</v>
      </c>
      <c r="D131">
        <v>9.1499999999999986</v>
      </c>
    </row>
    <row r="132" spans="1:4" x14ac:dyDescent="0.25">
      <c r="A132" t="s">
        <v>37</v>
      </c>
      <c r="B132" t="s">
        <v>10</v>
      </c>
      <c r="C132">
        <v>19</v>
      </c>
      <c r="D132">
        <v>9.1499999999999986</v>
      </c>
    </row>
    <row r="133" spans="1:4" x14ac:dyDescent="0.25">
      <c r="A133" t="s">
        <v>37</v>
      </c>
      <c r="B133" t="s">
        <v>16</v>
      </c>
      <c r="C133">
        <v>21</v>
      </c>
      <c r="D133">
        <v>9.1499999999999986</v>
      </c>
    </row>
    <row r="134" spans="1:4" x14ac:dyDescent="0.25">
      <c r="A134" t="s">
        <v>37</v>
      </c>
      <c r="B134" t="s">
        <v>12</v>
      </c>
      <c r="C134">
        <v>18</v>
      </c>
      <c r="D134">
        <v>9.1499999999999986</v>
      </c>
    </row>
    <row r="135" spans="1:4" x14ac:dyDescent="0.25">
      <c r="A135" t="s">
        <v>37</v>
      </c>
      <c r="B135" t="s">
        <v>12</v>
      </c>
      <c r="C135">
        <v>21</v>
      </c>
      <c r="D135">
        <v>9.1499999999999986</v>
      </c>
    </row>
    <row r="136" spans="1:4" x14ac:dyDescent="0.25">
      <c r="A136" t="s">
        <v>37</v>
      </c>
      <c r="B136" t="s">
        <v>12</v>
      </c>
      <c r="C136">
        <v>22</v>
      </c>
      <c r="D136">
        <v>9.1499999999999986</v>
      </c>
    </row>
    <row r="137" spans="1:4" x14ac:dyDescent="0.25">
      <c r="A137" t="s">
        <v>37</v>
      </c>
      <c r="B137" t="s">
        <v>19</v>
      </c>
      <c r="C137">
        <v>20</v>
      </c>
      <c r="D137">
        <v>9.1499999999999986</v>
      </c>
    </row>
    <row r="138" spans="1:4" x14ac:dyDescent="0.25">
      <c r="A138" t="s">
        <v>37</v>
      </c>
      <c r="B138" t="s">
        <v>8</v>
      </c>
      <c r="C138">
        <v>27</v>
      </c>
      <c r="D138">
        <v>9.1499999999999986</v>
      </c>
    </row>
    <row r="139" spans="1:4" x14ac:dyDescent="0.25">
      <c r="A139" t="s">
        <v>37</v>
      </c>
      <c r="B139" t="s">
        <v>19</v>
      </c>
      <c r="C139">
        <v>21</v>
      </c>
      <c r="D139">
        <v>9.1499999999999986</v>
      </c>
    </row>
    <row r="140" spans="1:4" x14ac:dyDescent="0.25">
      <c r="A140" t="s">
        <v>37</v>
      </c>
      <c r="B140" t="s">
        <v>19</v>
      </c>
      <c r="C140">
        <v>23</v>
      </c>
      <c r="D140">
        <v>9.1499999999999986</v>
      </c>
    </row>
    <row r="141" spans="1:4" x14ac:dyDescent="0.25">
      <c r="A141" t="s">
        <v>37</v>
      </c>
      <c r="B141" t="s">
        <v>10</v>
      </c>
      <c r="C141">
        <v>30</v>
      </c>
      <c r="D141">
        <v>11.149999999999999</v>
      </c>
    </row>
    <row r="142" spans="1:4" x14ac:dyDescent="0.25">
      <c r="A142" t="s">
        <v>37</v>
      </c>
      <c r="B142" t="s">
        <v>8</v>
      </c>
      <c r="C142">
        <v>35</v>
      </c>
      <c r="D142">
        <v>11.149999999999999</v>
      </c>
    </row>
    <row r="143" spans="1:4" x14ac:dyDescent="0.25">
      <c r="A143" t="s">
        <v>37</v>
      </c>
      <c r="B143" t="s">
        <v>10</v>
      </c>
      <c r="C143">
        <v>25</v>
      </c>
      <c r="D143">
        <v>11.149999999999999</v>
      </c>
    </row>
    <row r="144" spans="1:4" x14ac:dyDescent="0.25">
      <c r="A144" t="s">
        <v>37</v>
      </c>
      <c r="B144" t="s">
        <v>10</v>
      </c>
      <c r="C144">
        <v>37</v>
      </c>
      <c r="D144">
        <v>11.149999999999999</v>
      </c>
    </row>
    <row r="145" spans="1:4" x14ac:dyDescent="0.25">
      <c r="A145" t="s">
        <v>37</v>
      </c>
      <c r="B145" t="s">
        <v>10</v>
      </c>
      <c r="C145">
        <v>20</v>
      </c>
      <c r="D145">
        <v>11.149999999999999</v>
      </c>
    </row>
    <row r="146" spans="1:4" x14ac:dyDescent="0.25">
      <c r="A146" t="s">
        <v>37</v>
      </c>
      <c r="B146" t="s">
        <v>10</v>
      </c>
      <c r="C146">
        <v>30</v>
      </c>
      <c r="D146">
        <v>11.149999999999999</v>
      </c>
    </row>
    <row r="147" spans="1:4" x14ac:dyDescent="0.25">
      <c r="A147" t="s">
        <v>37</v>
      </c>
      <c r="B147" t="s">
        <v>10</v>
      </c>
      <c r="C147">
        <v>34</v>
      </c>
      <c r="D147">
        <v>11.149999999999999</v>
      </c>
    </row>
    <row r="148" spans="1:4" x14ac:dyDescent="0.25">
      <c r="A148" t="s">
        <v>37</v>
      </c>
      <c r="B148" t="s">
        <v>8</v>
      </c>
      <c r="C148">
        <v>38</v>
      </c>
      <c r="D148">
        <v>11.149999999999999</v>
      </c>
    </row>
    <row r="149" spans="1:4" x14ac:dyDescent="0.25">
      <c r="A149" t="s">
        <v>37</v>
      </c>
      <c r="B149" t="s">
        <v>10</v>
      </c>
      <c r="C149">
        <v>31</v>
      </c>
      <c r="D149">
        <v>11.149999999999999</v>
      </c>
    </row>
    <row r="150" spans="1:4" x14ac:dyDescent="0.25">
      <c r="A150" t="s">
        <v>37</v>
      </c>
      <c r="B150" t="s">
        <v>10</v>
      </c>
      <c r="C150">
        <v>38</v>
      </c>
      <c r="D150">
        <v>11.149999999999999</v>
      </c>
    </row>
    <row r="151" spans="1:4" x14ac:dyDescent="0.25">
      <c r="A151" t="s">
        <v>37</v>
      </c>
      <c r="B151" t="s">
        <v>13</v>
      </c>
      <c r="C151">
        <v>51</v>
      </c>
      <c r="D151">
        <v>11.149999999999999</v>
      </c>
    </row>
    <row r="152" spans="1:4" x14ac:dyDescent="0.25">
      <c r="A152" t="s">
        <v>37</v>
      </c>
      <c r="B152" t="s">
        <v>10</v>
      </c>
      <c r="C152">
        <v>30</v>
      </c>
      <c r="D152">
        <v>11.149999999999999</v>
      </c>
    </row>
    <row r="153" spans="1:4" x14ac:dyDescent="0.25">
      <c r="A153" t="s">
        <v>37</v>
      </c>
      <c r="B153" t="s">
        <v>10</v>
      </c>
      <c r="C153">
        <v>21</v>
      </c>
      <c r="D153">
        <v>11.149999999999999</v>
      </c>
    </row>
    <row r="154" spans="1:4" x14ac:dyDescent="0.25">
      <c r="A154" t="s">
        <v>37</v>
      </c>
      <c r="B154" t="s">
        <v>8</v>
      </c>
      <c r="C154">
        <v>66</v>
      </c>
      <c r="D154">
        <v>11.149999999999999</v>
      </c>
    </row>
    <row r="155" spans="1:4" x14ac:dyDescent="0.25">
      <c r="A155" t="s">
        <v>37</v>
      </c>
      <c r="B155" t="s">
        <v>10</v>
      </c>
      <c r="C155">
        <v>19</v>
      </c>
      <c r="D155">
        <v>11.149999999999999</v>
      </c>
    </row>
    <row r="156" spans="1:4" x14ac:dyDescent="0.25">
      <c r="A156" t="s">
        <v>37</v>
      </c>
      <c r="B156" t="s">
        <v>10</v>
      </c>
      <c r="C156">
        <v>19</v>
      </c>
      <c r="D156">
        <v>11.149999999999999</v>
      </c>
    </row>
    <row r="157" spans="1:4" x14ac:dyDescent="0.25">
      <c r="A157" t="s">
        <v>37</v>
      </c>
      <c r="B157" t="s">
        <v>10</v>
      </c>
      <c r="C157">
        <v>32</v>
      </c>
      <c r="D157">
        <v>11.149999999999999</v>
      </c>
    </row>
    <row r="158" spans="1:4" x14ac:dyDescent="0.25">
      <c r="A158" t="s">
        <v>37</v>
      </c>
      <c r="B158" t="s">
        <v>10</v>
      </c>
      <c r="C158">
        <v>20</v>
      </c>
      <c r="D158">
        <v>11.149999999999999</v>
      </c>
    </row>
    <row r="159" spans="1:4" x14ac:dyDescent="0.25">
      <c r="A159" t="s">
        <v>37</v>
      </c>
      <c r="B159" t="s">
        <v>10</v>
      </c>
      <c r="C159">
        <v>41</v>
      </c>
      <c r="D159">
        <v>8.1499999999999986</v>
      </c>
    </row>
    <row r="160" spans="1:4" x14ac:dyDescent="0.25">
      <c r="A160" t="s">
        <v>37</v>
      </c>
      <c r="B160" t="s">
        <v>11</v>
      </c>
      <c r="C160">
        <v>31</v>
      </c>
      <c r="D160">
        <v>8.1499999999999986</v>
      </c>
    </row>
    <row r="161" spans="1:4" x14ac:dyDescent="0.25">
      <c r="A161" t="s">
        <v>37</v>
      </c>
      <c r="B161" t="s">
        <v>31</v>
      </c>
      <c r="C161">
        <v>58</v>
      </c>
      <c r="D161">
        <v>10.149999999999999</v>
      </c>
    </row>
    <row r="162" spans="1:4" x14ac:dyDescent="0.25">
      <c r="A162" t="s">
        <v>37</v>
      </c>
      <c r="B162" t="s">
        <v>8</v>
      </c>
      <c r="C162">
        <v>52</v>
      </c>
      <c r="D162">
        <v>10.149999999999999</v>
      </c>
    </row>
    <row r="163" spans="1:4" x14ac:dyDescent="0.25">
      <c r="A163" t="s">
        <v>37</v>
      </c>
      <c r="B163" t="s">
        <v>8</v>
      </c>
      <c r="C163">
        <v>50</v>
      </c>
      <c r="D163">
        <v>10.149999999999999</v>
      </c>
    </row>
    <row r="164" spans="1:4" x14ac:dyDescent="0.25">
      <c r="A164" t="s">
        <v>37</v>
      </c>
      <c r="B164" t="s">
        <v>10</v>
      </c>
      <c r="C164">
        <v>33</v>
      </c>
      <c r="D164">
        <v>10.149999999999999</v>
      </c>
    </row>
    <row r="165" spans="1:4" x14ac:dyDescent="0.25">
      <c r="A165" t="s">
        <v>37</v>
      </c>
      <c r="B165" t="s">
        <v>17</v>
      </c>
      <c r="C165">
        <v>40</v>
      </c>
      <c r="D165">
        <v>10.149999999999999</v>
      </c>
    </row>
    <row r="166" spans="1:4" x14ac:dyDescent="0.25">
      <c r="A166" t="s">
        <v>37</v>
      </c>
      <c r="B166" t="s">
        <v>10</v>
      </c>
      <c r="C166">
        <v>36</v>
      </c>
      <c r="D166">
        <v>10.149999999999999</v>
      </c>
    </row>
    <row r="167" spans="1:4" x14ac:dyDescent="0.25">
      <c r="A167" t="s">
        <v>37</v>
      </c>
      <c r="B167" t="s">
        <v>8</v>
      </c>
      <c r="C167">
        <v>46</v>
      </c>
      <c r="D167">
        <v>10.149999999999999</v>
      </c>
    </row>
    <row r="168" spans="1:4" x14ac:dyDescent="0.25">
      <c r="A168" t="s">
        <v>37</v>
      </c>
      <c r="B168" t="s">
        <v>8</v>
      </c>
      <c r="C168">
        <v>47</v>
      </c>
      <c r="D168">
        <v>10.149999999999999</v>
      </c>
    </row>
    <row r="169" spans="1:4" x14ac:dyDescent="0.25">
      <c r="A169" t="s">
        <v>37</v>
      </c>
      <c r="B169" t="s">
        <v>8</v>
      </c>
      <c r="C169">
        <v>49</v>
      </c>
      <c r="D169">
        <v>10.149999999999999</v>
      </c>
    </row>
    <row r="170" spans="1:4" x14ac:dyDescent="0.25">
      <c r="A170" t="s">
        <v>37</v>
      </c>
      <c r="B170" t="s">
        <v>29</v>
      </c>
      <c r="C170">
        <v>49</v>
      </c>
      <c r="D170">
        <v>10.149999999999999</v>
      </c>
    </row>
    <row r="171" spans="1:4" x14ac:dyDescent="0.25">
      <c r="A171" t="s">
        <v>37</v>
      </c>
      <c r="B171" t="s">
        <v>11</v>
      </c>
      <c r="C171">
        <v>33</v>
      </c>
      <c r="D171">
        <v>8.1499999999999986</v>
      </c>
    </row>
    <row r="172" spans="1:4" x14ac:dyDescent="0.25">
      <c r="A172" t="s">
        <v>37</v>
      </c>
      <c r="B172" t="s">
        <v>10</v>
      </c>
      <c r="C172">
        <v>43</v>
      </c>
      <c r="D172">
        <v>8.1499999999999986</v>
      </c>
    </row>
    <row r="173" spans="1:4" x14ac:dyDescent="0.25">
      <c r="A173" t="s">
        <v>37</v>
      </c>
      <c r="B173" t="s">
        <v>11</v>
      </c>
      <c r="C173">
        <v>45</v>
      </c>
      <c r="D173">
        <v>8.1499999999999986</v>
      </c>
    </row>
    <row r="174" spans="1:4" x14ac:dyDescent="0.25">
      <c r="A174" t="s">
        <v>37</v>
      </c>
      <c r="B174" t="s">
        <v>11</v>
      </c>
      <c r="C174">
        <v>45</v>
      </c>
      <c r="D174">
        <v>8.1499999999999986</v>
      </c>
    </row>
    <row r="175" spans="1:4" x14ac:dyDescent="0.25">
      <c r="A175" t="s">
        <v>37</v>
      </c>
      <c r="B175" t="s">
        <v>16</v>
      </c>
      <c r="C175">
        <v>37</v>
      </c>
      <c r="D175">
        <v>8.1499999999999986</v>
      </c>
    </row>
    <row r="176" spans="1:4" x14ac:dyDescent="0.25">
      <c r="A176" t="s">
        <v>37</v>
      </c>
      <c r="B176" t="s">
        <v>11</v>
      </c>
      <c r="C176">
        <v>38</v>
      </c>
      <c r="D176">
        <v>8.1499999999999986</v>
      </c>
    </row>
    <row r="177" spans="1:4" x14ac:dyDescent="0.25">
      <c r="A177" t="s">
        <v>37</v>
      </c>
      <c r="B177" t="s">
        <v>19</v>
      </c>
      <c r="C177">
        <v>37</v>
      </c>
      <c r="D177">
        <v>8.1499999999999986</v>
      </c>
    </row>
    <row r="178" spans="1:4" x14ac:dyDescent="0.25">
      <c r="A178" t="s">
        <v>37</v>
      </c>
      <c r="B178" t="s">
        <v>19</v>
      </c>
      <c r="C178">
        <v>32</v>
      </c>
      <c r="D178">
        <v>8.1499999999999986</v>
      </c>
    </row>
    <row r="179" spans="1:4" x14ac:dyDescent="0.25">
      <c r="A179" t="s">
        <v>37</v>
      </c>
      <c r="B179" t="s">
        <v>11</v>
      </c>
      <c r="C179">
        <v>27</v>
      </c>
      <c r="D179">
        <v>8.1499999999999986</v>
      </c>
    </row>
    <row r="180" spans="1:4" x14ac:dyDescent="0.25">
      <c r="A180" t="s">
        <v>37</v>
      </c>
      <c r="B180" t="s">
        <v>10</v>
      </c>
      <c r="C180">
        <v>41</v>
      </c>
      <c r="D180">
        <v>8.1499999999999986</v>
      </c>
    </row>
    <row r="181" spans="1:4" x14ac:dyDescent="0.25">
      <c r="A181" t="s">
        <v>37</v>
      </c>
      <c r="B181" t="s">
        <v>11</v>
      </c>
      <c r="C181">
        <v>34</v>
      </c>
      <c r="D181">
        <v>8.1499999999999986</v>
      </c>
    </row>
    <row r="182" spans="1:4" x14ac:dyDescent="0.25">
      <c r="A182" t="s">
        <v>37</v>
      </c>
      <c r="B182" t="s">
        <v>10</v>
      </c>
      <c r="C182">
        <v>25</v>
      </c>
      <c r="D182">
        <v>9.1499999999999986</v>
      </c>
    </row>
    <row r="183" spans="1:4" x14ac:dyDescent="0.25">
      <c r="A183" t="s">
        <v>37</v>
      </c>
      <c r="B183" t="s">
        <v>10</v>
      </c>
      <c r="C183">
        <v>24</v>
      </c>
      <c r="D183">
        <v>9.1499999999999986</v>
      </c>
    </row>
    <row r="184" spans="1:4" x14ac:dyDescent="0.25">
      <c r="A184" t="s">
        <v>37</v>
      </c>
      <c r="B184" t="s">
        <v>19</v>
      </c>
      <c r="C184">
        <v>18</v>
      </c>
      <c r="D184">
        <v>9.1499999999999986</v>
      </c>
    </row>
    <row r="185" spans="1:4" x14ac:dyDescent="0.25">
      <c r="A185" t="s">
        <v>37</v>
      </c>
      <c r="B185" t="s">
        <v>12</v>
      </c>
      <c r="C185">
        <v>19</v>
      </c>
      <c r="D185">
        <v>9.1499999999999986</v>
      </c>
    </row>
    <row r="186" spans="1:4" x14ac:dyDescent="0.25">
      <c r="A186" t="s">
        <v>37</v>
      </c>
      <c r="B186" t="s">
        <v>13</v>
      </c>
      <c r="C186">
        <v>44</v>
      </c>
      <c r="D186">
        <v>7.15</v>
      </c>
    </row>
    <row r="187" spans="1:4" x14ac:dyDescent="0.25">
      <c r="A187" t="s">
        <v>37</v>
      </c>
      <c r="B187" t="s">
        <v>13</v>
      </c>
      <c r="C187">
        <v>48</v>
      </c>
      <c r="D187">
        <v>7.15</v>
      </c>
    </row>
    <row r="188" spans="1:4" x14ac:dyDescent="0.25">
      <c r="A188" t="s">
        <v>37</v>
      </c>
      <c r="B188" t="s">
        <v>13</v>
      </c>
      <c r="C188">
        <v>48</v>
      </c>
      <c r="D188">
        <v>7.15</v>
      </c>
    </row>
    <row r="189" spans="1:4" x14ac:dyDescent="0.25">
      <c r="A189" t="s">
        <v>37</v>
      </c>
      <c r="B189" t="s">
        <v>13</v>
      </c>
      <c r="C189">
        <v>35</v>
      </c>
      <c r="D189">
        <v>7.15</v>
      </c>
    </row>
    <row r="190" spans="1:4" x14ac:dyDescent="0.25">
      <c r="A190" t="s">
        <v>37</v>
      </c>
      <c r="B190" t="s">
        <v>13</v>
      </c>
      <c r="C190">
        <v>50</v>
      </c>
      <c r="D190">
        <v>7.15</v>
      </c>
    </row>
    <row r="191" spans="1:4" x14ac:dyDescent="0.25">
      <c r="A191" t="s">
        <v>37</v>
      </c>
      <c r="B191" t="s">
        <v>13</v>
      </c>
      <c r="C191">
        <v>47</v>
      </c>
      <c r="D191">
        <v>7.15</v>
      </c>
    </row>
    <row r="192" spans="1:4" x14ac:dyDescent="0.25">
      <c r="A192" t="s">
        <v>37</v>
      </c>
      <c r="B192" t="s">
        <v>13</v>
      </c>
      <c r="C192">
        <v>39</v>
      </c>
      <c r="D192">
        <v>7.15</v>
      </c>
    </row>
    <row r="193" spans="1:4" x14ac:dyDescent="0.25">
      <c r="A193" t="s">
        <v>37</v>
      </c>
      <c r="B193" t="s">
        <v>16</v>
      </c>
      <c r="C193">
        <v>41</v>
      </c>
      <c r="D193">
        <v>8.1499999999999986</v>
      </c>
    </row>
    <row r="194" spans="1:4" x14ac:dyDescent="0.25">
      <c r="A194" t="s">
        <v>37</v>
      </c>
      <c r="B194" t="s">
        <v>10</v>
      </c>
      <c r="C194">
        <v>39</v>
      </c>
      <c r="D194">
        <v>8.1499999999999986</v>
      </c>
    </row>
    <row r="195" spans="1:4" x14ac:dyDescent="0.25">
      <c r="A195" t="s">
        <v>37</v>
      </c>
      <c r="B195" t="s">
        <v>16</v>
      </c>
      <c r="C195">
        <v>36</v>
      </c>
      <c r="D195">
        <v>8.1499999999999986</v>
      </c>
    </row>
    <row r="196" spans="1:4" x14ac:dyDescent="0.25">
      <c r="A196" t="s">
        <v>38</v>
      </c>
      <c r="B196" t="s">
        <v>14</v>
      </c>
      <c r="C196">
        <v>63</v>
      </c>
      <c r="D196">
        <v>1.1499999999999999</v>
      </c>
    </row>
    <row r="197" spans="1:4" x14ac:dyDescent="0.25">
      <c r="A197" t="s">
        <v>38</v>
      </c>
      <c r="B197" t="s">
        <v>10</v>
      </c>
      <c r="C197">
        <v>55</v>
      </c>
      <c r="D197">
        <v>1.1499999999999999</v>
      </c>
    </row>
    <row r="198" spans="1:4" x14ac:dyDescent="0.25">
      <c r="A198" t="s">
        <v>38</v>
      </c>
      <c r="B198" t="s">
        <v>14</v>
      </c>
      <c r="C198">
        <v>49</v>
      </c>
      <c r="D198">
        <v>1.1499999999999999</v>
      </c>
    </row>
    <row r="199" spans="1:4" x14ac:dyDescent="0.25">
      <c r="A199" t="s">
        <v>38</v>
      </c>
      <c r="B199" t="s">
        <v>14</v>
      </c>
      <c r="C199">
        <v>61</v>
      </c>
      <c r="D199">
        <v>1.1499999999999999</v>
      </c>
    </row>
    <row r="200" spans="1:4" x14ac:dyDescent="0.25">
      <c r="A200" t="s">
        <v>38</v>
      </c>
      <c r="B200" t="s">
        <v>14</v>
      </c>
      <c r="C200">
        <v>57</v>
      </c>
      <c r="D200">
        <v>1.1499999999999999</v>
      </c>
    </row>
    <row r="201" spans="1:4" x14ac:dyDescent="0.25">
      <c r="A201" t="s">
        <v>38</v>
      </c>
      <c r="B201" t="s">
        <v>14</v>
      </c>
      <c r="C201">
        <v>65</v>
      </c>
      <c r="D201">
        <v>1.1499999999999999</v>
      </c>
    </row>
    <row r="202" spans="1:4" x14ac:dyDescent="0.25">
      <c r="A202" t="s">
        <v>38</v>
      </c>
      <c r="B202" t="s">
        <v>14</v>
      </c>
      <c r="C202">
        <v>47</v>
      </c>
      <c r="D202">
        <v>1.1499999999999999</v>
      </c>
    </row>
    <row r="203" spans="1:4" x14ac:dyDescent="0.25">
      <c r="A203" t="s">
        <v>38</v>
      </c>
      <c r="B203" t="s">
        <v>14</v>
      </c>
      <c r="C203">
        <v>57</v>
      </c>
      <c r="D203">
        <v>1.1499999999999999</v>
      </c>
    </row>
    <row r="204" spans="1:4" x14ac:dyDescent="0.25">
      <c r="A204" t="s">
        <v>38</v>
      </c>
      <c r="B204" t="s">
        <v>14</v>
      </c>
      <c r="C204">
        <v>44</v>
      </c>
      <c r="D204">
        <v>1.1499999999999999</v>
      </c>
    </row>
    <row r="205" spans="1:4" x14ac:dyDescent="0.25">
      <c r="A205" t="s">
        <v>38</v>
      </c>
      <c r="B205" t="s">
        <v>11</v>
      </c>
      <c r="C205">
        <v>48</v>
      </c>
      <c r="D205">
        <v>1.1499999999999999</v>
      </c>
    </row>
    <row r="206" spans="1:4" x14ac:dyDescent="0.25">
      <c r="A206" t="s">
        <v>38</v>
      </c>
      <c r="B206" t="s">
        <v>10</v>
      </c>
      <c r="C206">
        <v>39</v>
      </c>
      <c r="D206">
        <v>1.1499999999999999</v>
      </c>
    </row>
    <row r="207" spans="1:4" x14ac:dyDescent="0.25">
      <c r="A207" t="s">
        <v>38</v>
      </c>
      <c r="B207" t="s">
        <v>10</v>
      </c>
      <c r="C207">
        <v>45</v>
      </c>
      <c r="D207">
        <v>1.1499999999999999</v>
      </c>
    </row>
    <row r="208" spans="1:4" x14ac:dyDescent="0.25">
      <c r="A208" t="s">
        <v>38</v>
      </c>
      <c r="B208" t="s">
        <v>11</v>
      </c>
      <c r="C208">
        <v>39</v>
      </c>
      <c r="D208">
        <v>1.1499999999999999</v>
      </c>
    </row>
    <row r="209" spans="1:4" x14ac:dyDescent="0.25">
      <c r="A209" t="s">
        <v>38</v>
      </c>
      <c r="B209" t="s">
        <v>10</v>
      </c>
      <c r="C209">
        <v>49</v>
      </c>
      <c r="D209">
        <v>5.15</v>
      </c>
    </row>
    <row r="210" spans="1:4" x14ac:dyDescent="0.25">
      <c r="A210" t="s">
        <v>38</v>
      </c>
      <c r="B210" t="s">
        <v>10</v>
      </c>
      <c r="C210">
        <v>43</v>
      </c>
      <c r="D210">
        <v>5.15</v>
      </c>
    </row>
    <row r="211" spans="1:4" x14ac:dyDescent="0.25">
      <c r="A211" t="s">
        <v>38</v>
      </c>
      <c r="B211" t="s">
        <v>10</v>
      </c>
      <c r="C211">
        <v>36</v>
      </c>
      <c r="D211">
        <v>5.15</v>
      </c>
    </row>
    <row r="212" spans="1:4" x14ac:dyDescent="0.25">
      <c r="A212" t="s">
        <v>38</v>
      </c>
      <c r="B212" t="s">
        <v>10</v>
      </c>
      <c r="C212">
        <v>29</v>
      </c>
      <c r="D212">
        <v>5.15</v>
      </c>
    </row>
    <row r="213" spans="1:4" x14ac:dyDescent="0.25">
      <c r="A213" t="s">
        <v>38</v>
      </c>
      <c r="B213" t="s">
        <v>8</v>
      </c>
      <c r="C213">
        <v>56</v>
      </c>
      <c r="D213">
        <v>5.15</v>
      </c>
    </row>
    <row r="214" spans="1:4" x14ac:dyDescent="0.25">
      <c r="A214" t="s">
        <v>38</v>
      </c>
      <c r="B214" t="s">
        <v>10</v>
      </c>
      <c r="C214">
        <v>46</v>
      </c>
      <c r="D214">
        <v>5.15</v>
      </c>
    </row>
    <row r="215" spans="1:4" x14ac:dyDescent="0.25">
      <c r="A215" t="s">
        <v>38</v>
      </c>
      <c r="B215" t="s">
        <v>10</v>
      </c>
      <c r="C215">
        <v>45</v>
      </c>
      <c r="D215">
        <v>5.15</v>
      </c>
    </row>
    <row r="216" spans="1:4" x14ac:dyDescent="0.25">
      <c r="A216" t="s">
        <v>38</v>
      </c>
      <c r="B216" t="s">
        <v>10</v>
      </c>
      <c r="C216">
        <v>51</v>
      </c>
      <c r="D216">
        <v>5.15</v>
      </c>
    </row>
    <row r="217" spans="1:4" x14ac:dyDescent="0.25">
      <c r="A217" t="s">
        <v>38</v>
      </c>
      <c r="B217" t="s">
        <v>8</v>
      </c>
      <c r="C217">
        <v>55</v>
      </c>
      <c r="D217">
        <v>5.15</v>
      </c>
    </row>
    <row r="218" spans="1:4" x14ac:dyDescent="0.25">
      <c r="A218" t="s">
        <v>38</v>
      </c>
      <c r="B218" t="s">
        <v>8</v>
      </c>
      <c r="C218">
        <v>55</v>
      </c>
      <c r="D218">
        <v>5.15</v>
      </c>
    </row>
    <row r="219" spans="1:4" x14ac:dyDescent="0.25">
      <c r="A219" t="s">
        <v>38</v>
      </c>
      <c r="B219" t="s">
        <v>8</v>
      </c>
      <c r="C219">
        <v>56</v>
      </c>
      <c r="D219">
        <v>5.15</v>
      </c>
    </row>
    <row r="220" spans="1:4" x14ac:dyDescent="0.25">
      <c r="A220" t="s">
        <v>38</v>
      </c>
      <c r="B220" t="s">
        <v>10</v>
      </c>
      <c r="C220">
        <v>38</v>
      </c>
      <c r="D220">
        <v>5.15</v>
      </c>
    </row>
    <row r="221" spans="1:4" x14ac:dyDescent="0.25">
      <c r="A221" t="s">
        <v>38</v>
      </c>
      <c r="B221" t="s">
        <v>14</v>
      </c>
      <c r="C221">
        <v>76</v>
      </c>
      <c r="D221">
        <v>1.1499999999999999</v>
      </c>
    </row>
    <row r="222" spans="1:4" x14ac:dyDescent="0.25">
      <c r="A222" t="s">
        <v>38</v>
      </c>
      <c r="B222" t="s">
        <v>14</v>
      </c>
      <c r="C222">
        <v>70</v>
      </c>
      <c r="D222">
        <v>1.1499999999999999</v>
      </c>
    </row>
    <row r="223" spans="1:4" x14ac:dyDescent="0.25">
      <c r="A223" t="s">
        <v>38</v>
      </c>
      <c r="B223" t="s">
        <v>14</v>
      </c>
      <c r="C223">
        <v>53</v>
      </c>
      <c r="D223">
        <v>1.1499999999999999</v>
      </c>
    </row>
    <row r="224" spans="1:4" x14ac:dyDescent="0.25">
      <c r="A224" t="s">
        <v>38</v>
      </c>
      <c r="B224" t="s">
        <v>17</v>
      </c>
      <c r="C224">
        <v>63</v>
      </c>
      <c r="D224">
        <v>1.1499999999999999</v>
      </c>
    </row>
    <row r="225" spans="1:4" x14ac:dyDescent="0.25">
      <c r="A225" t="s">
        <v>38</v>
      </c>
      <c r="B225" t="s">
        <v>10</v>
      </c>
      <c r="C225">
        <v>53</v>
      </c>
      <c r="D225">
        <v>2.1500000000000004</v>
      </c>
    </row>
    <row r="226" spans="1:4" x14ac:dyDescent="0.25">
      <c r="A226" t="s">
        <v>38</v>
      </c>
      <c r="B226" t="s">
        <v>14</v>
      </c>
      <c r="C226">
        <v>58</v>
      </c>
      <c r="D226">
        <v>2.1500000000000004</v>
      </c>
    </row>
    <row r="227" spans="1:4" x14ac:dyDescent="0.25">
      <c r="A227" t="s">
        <v>38</v>
      </c>
      <c r="B227" t="s">
        <v>10</v>
      </c>
      <c r="C227">
        <v>46</v>
      </c>
      <c r="D227">
        <v>2.1500000000000004</v>
      </c>
    </row>
    <row r="228" spans="1:4" x14ac:dyDescent="0.25">
      <c r="A228" t="s">
        <v>38</v>
      </c>
      <c r="B228" t="s">
        <v>8</v>
      </c>
      <c r="C228">
        <v>67</v>
      </c>
      <c r="D228">
        <v>2.1500000000000004</v>
      </c>
    </row>
    <row r="229" spans="1:4" x14ac:dyDescent="0.25">
      <c r="A229" t="s">
        <v>38</v>
      </c>
      <c r="B229" t="s">
        <v>14</v>
      </c>
      <c r="C229">
        <v>49</v>
      </c>
      <c r="D229">
        <v>2.1500000000000004</v>
      </c>
    </row>
    <row r="230" spans="1:4" x14ac:dyDescent="0.25">
      <c r="A230" t="s">
        <v>38</v>
      </c>
      <c r="B230" t="s">
        <v>17</v>
      </c>
      <c r="C230">
        <v>51</v>
      </c>
      <c r="D230">
        <v>2.1500000000000004</v>
      </c>
    </row>
    <row r="231" spans="1:4" x14ac:dyDescent="0.25">
      <c r="A231" t="s">
        <v>38</v>
      </c>
      <c r="B231" t="s">
        <v>10</v>
      </c>
      <c r="C231">
        <v>51</v>
      </c>
      <c r="D231">
        <v>2.1500000000000004</v>
      </c>
    </row>
    <row r="232" spans="1:4" x14ac:dyDescent="0.25">
      <c r="A232" t="s">
        <v>38</v>
      </c>
      <c r="B232" t="s">
        <v>11</v>
      </c>
      <c r="C232">
        <v>43</v>
      </c>
      <c r="D232">
        <v>2.1500000000000004</v>
      </c>
    </row>
    <row r="233" spans="1:4" x14ac:dyDescent="0.25">
      <c r="A233" t="s">
        <v>38</v>
      </c>
      <c r="B233" t="s">
        <v>12</v>
      </c>
      <c r="C233">
        <v>28</v>
      </c>
      <c r="D233">
        <v>3.1500000000000004</v>
      </c>
    </row>
    <row r="234" spans="1:4" x14ac:dyDescent="0.25">
      <c r="A234" t="s">
        <v>38</v>
      </c>
      <c r="B234" t="s">
        <v>12</v>
      </c>
      <c r="C234">
        <v>34</v>
      </c>
      <c r="D234">
        <v>3.1500000000000004</v>
      </c>
    </row>
    <row r="235" spans="1:4" x14ac:dyDescent="0.25">
      <c r="A235" t="s">
        <v>38</v>
      </c>
      <c r="B235" t="s">
        <v>8</v>
      </c>
      <c r="C235">
        <v>33</v>
      </c>
      <c r="D235">
        <v>3.1500000000000004</v>
      </c>
    </row>
    <row r="236" spans="1:4" x14ac:dyDescent="0.25">
      <c r="A236" t="s">
        <v>38</v>
      </c>
      <c r="B236" t="s">
        <v>29</v>
      </c>
      <c r="D236">
        <v>3.1500000000000004</v>
      </c>
    </row>
    <row r="237" spans="1:4" x14ac:dyDescent="0.25">
      <c r="A237" t="s">
        <v>38</v>
      </c>
      <c r="B237" t="s">
        <v>8</v>
      </c>
      <c r="C237">
        <v>43</v>
      </c>
      <c r="D237">
        <v>3.1500000000000004</v>
      </c>
    </row>
    <row r="238" spans="1:4" x14ac:dyDescent="0.25">
      <c r="A238" t="s">
        <v>38</v>
      </c>
      <c r="B238" t="s">
        <v>10</v>
      </c>
      <c r="C238">
        <v>17</v>
      </c>
      <c r="D238">
        <v>3.1500000000000004</v>
      </c>
    </row>
    <row r="239" spans="1:4" x14ac:dyDescent="0.25">
      <c r="A239" t="s">
        <v>38</v>
      </c>
      <c r="B239" t="s">
        <v>10</v>
      </c>
      <c r="C239">
        <v>32</v>
      </c>
      <c r="D239">
        <v>3.1500000000000004</v>
      </c>
    </row>
    <row r="240" spans="1:4" x14ac:dyDescent="0.25">
      <c r="A240" t="s">
        <v>38</v>
      </c>
      <c r="B240" t="s">
        <v>12</v>
      </c>
      <c r="C240">
        <v>42</v>
      </c>
      <c r="D240">
        <v>3.1500000000000004</v>
      </c>
    </row>
    <row r="241" spans="1:4" x14ac:dyDescent="0.25">
      <c r="A241" t="s">
        <v>38</v>
      </c>
      <c r="B241" t="s">
        <v>12</v>
      </c>
      <c r="C241">
        <v>28</v>
      </c>
      <c r="D241">
        <v>3.1500000000000004</v>
      </c>
    </row>
    <row r="242" spans="1:4" x14ac:dyDescent="0.25">
      <c r="A242" t="s">
        <v>38</v>
      </c>
      <c r="B242" t="s">
        <v>10</v>
      </c>
      <c r="C242">
        <v>35</v>
      </c>
      <c r="D242">
        <v>3.1500000000000004</v>
      </c>
    </row>
    <row r="243" spans="1:4" x14ac:dyDescent="0.25">
      <c r="A243" t="s">
        <v>38</v>
      </c>
      <c r="B243" t="s">
        <v>10</v>
      </c>
      <c r="C243">
        <v>40</v>
      </c>
      <c r="D243">
        <v>3.1500000000000004</v>
      </c>
    </row>
    <row r="244" spans="1:4" x14ac:dyDescent="0.25">
      <c r="A244" t="s">
        <v>38</v>
      </c>
      <c r="B244" t="s">
        <v>10</v>
      </c>
      <c r="C244">
        <v>35</v>
      </c>
      <c r="D244">
        <v>3.1500000000000004</v>
      </c>
    </row>
    <row r="245" spans="1:4" x14ac:dyDescent="0.25">
      <c r="A245" t="s">
        <v>38</v>
      </c>
      <c r="B245" t="s">
        <v>8</v>
      </c>
      <c r="C245">
        <v>61</v>
      </c>
      <c r="D245">
        <v>4.1500000000000004</v>
      </c>
    </row>
    <row r="246" spans="1:4" x14ac:dyDescent="0.25">
      <c r="A246" t="s">
        <v>38</v>
      </c>
      <c r="B246" t="s">
        <v>8</v>
      </c>
      <c r="C246">
        <v>62</v>
      </c>
      <c r="D246">
        <v>4.1500000000000004</v>
      </c>
    </row>
    <row r="247" spans="1:4" x14ac:dyDescent="0.25">
      <c r="A247" t="s">
        <v>38</v>
      </c>
      <c r="B247" t="s">
        <v>8</v>
      </c>
      <c r="C247">
        <v>62</v>
      </c>
      <c r="D247">
        <v>4.1500000000000004</v>
      </c>
    </row>
    <row r="248" spans="1:4" x14ac:dyDescent="0.25">
      <c r="A248" t="s">
        <v>38</v>
      </c>
      <c r="B248" t="s">
        <v>8</v>
      </c>
      <c r="C248">
        <v>58</v>
      </c>
      <c r="D248">
        <v>4.1500000000000004</v>
      </c>
    </row>
    <row r="249" spans="1:4" x14ac:dyDescent="0.25">
      <c r="A249" t="s">
        <v>38</v>
      </c>
      <c r="B249" t="s">
        <v>8</v>
      </c>
      <c r="C249">
        <v>53</v>
      </c>
      <c r="D249">
        <v>4.1500000000000004</v>
      </c>
    </row>
    <row r="250" spans="1:4" x14ac:dyDescent="0.25">
      <c r="A250" t="s">
        <v>38</v>
      </c>
      <c r="B250" t="s">
        <v>8</v>
      </c>
      <c r="C250">
        <v>67</v>
      </c>
      <c r="D250">
        <v>4.1500000000000004</v>
      </c>
    </row>
    <row r="251" spans="1:4" x14ac:dyDescent="0.25">
      <c r="A251" t="s">
        <v>38</v>
      </c>
      <c r="B251" t="s">
        <v>8</v>
      </c>
      <c r="C251">
        <v>58</v>
      </c>
      <c r="D251">
        <v>4.1500000000000004</v>
      </c>
    </row>
    <row r="252" spans="1:4" x14ac:dyDescent="0.25">
      <c r="A252" t="s">
        <v>38</v>
      </c>
      <c r="B252" t="s">
        <v>11</v>
      </c>
      <c r="C252">
        <v>57</v>
      </c>
      <c r="D252">
        <v>4.1500000000000004</v>
      </c>
    </row>
    <row r="253" spans="1:4" x14ac:dyDescent="0.25">
      <c r="A253" t="s">
        <v>38</v>
      </c>
      <c r="B253" t="s">
        <v>8</v>
      </c>
      <c r="C253">
        <v>57</v>
      </c>
      <c r="D253">
        <v>4.1500000000000004</v>
      </c>
    </row>
    <row r="254" spans="1:4" x14ac:dyDescent="0.25">
      <c r="A254" t="s">
        <v>38</v>
      </c>
      <c r="B254" t="s">
        <v>10</v>
      </c>
      <c r="C254">
        <v>42</v>
      </c>
      <c r="D254">
        <v>4.1500000000000004</v>
      </c>
    </row>
    <row r="255" spans="1:4" x14ac:dyDescent="0.25">
      <c r="A255" t="s">
        <v>38</v>
      </c>
      <c r="B255" t="s">
        <v>10</v>
      </c>
      <c r="C255">
        <v>42</v>
      </c>
      <c r="D255">
        <v>4.1500000000000004</v>
      </c>
    </row>
    <row r="256" spans="1:4" x14ac:dyDescent="0.25">
      <c r="A256" t="s">
        <v>38</v>
      </c>
      <c r="B256" t="s">
        <v>10</v>
      </c>
      <c r="C256">
        <v>45</v>
      </c>
      <c r="D256">
        <v>4.1500000000000004</v>
      </c>
    </row>
    <row r="257" spans="1:4" x14ac:dyDescent="0.25">
      <c r="A257" t="s">
        <v>38</v>
      </c>
      <c r="B257" t="s">
        <v>8</v>
      </c>
      <c r="C257">
        <v>46</v>
      </c>
      <c r="D257">
        <v>4.1500000000000004</v>
      </c>
    </row>
    <row r="258" spans="1:4" x14ac:dyDescent="0.25">
      <c r="A258" t="s">
        <v>38</v>
      </c>
      <c r="B258" t="s">
        <v>8</v>
      </c>
      <c r="C258">
        <v>60</v>
      </c>
      <c r="D258">
        <v>4.1500000000000004</v>
      </c>
    </row>
    <row r="259" spans="1:4" x14ac:dyDescent="0.25">
      <c r="A259" t="s">
        <v>38</v>
      </c>
      <c r="B259" t="s">
        <v>8</v>
      </c>
      <c r="C259">
        <v>53</v>
      </c>
      <c r="D259">
        <v>4.1500000000000004</v>
      </c>
    </row>
    <row r="260" spans="1:4" x14ac:dyDescent="0.25">
      <c r="A260" t="s">
        <v>38</v>
      </c>
      <c r="B260" t="s">
        <v>8</v>
      </c>
      <c r="C260">
        <v>50</v>
      </c>
      <c r="D260">
        <v>4.1500000000000004</v>
      </c>
    </row>
    <row r="261" spans="1:4" x14ac:dyDescent="0.25">
      <c r="A261" t="s">
        <v>38</v>
      </c>
      <c r="B261" t="s">
        <v>8</v>
      </c>
      <c r="C261">
        <v>47</v>
      </c>
      <c r="D261">
        <v>4.1500000000000004</v>
      </c>
    </row>
  </sheetData>
  <autoFilter ref="A1:D261" xr:uid="{00000000-0009-0000-0000-000003000000}">
    <sortState xmlns:xlrd2="http://schemas.microsoft.com/office/spreadsheetml/2017/richdata2" ref="A2:E261">
      <sortCondition ref="A1:A261"/>
    </sortState>
  </autoFilter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6" workbookViewId="0">
      <selection activeCell="H6" sqref="H6"/>
    </sheetView>
  </sheetViews>
  <sheetFormatPr defaultColWidth="11.42578125" defaultRowHeight="15" x14ac:dyDescent="0.25"/>
  <sheetData/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45"/>
  <sheetViews>
    <sheetView zoomScale="115" zoomScaleNormal="115" workbookViewId="0">
      <selection activeCell="V4" sqref="V4"/>
    </sheetView>
  </sheetViews>
  <sheetFormatPr defaultColWidth="11.42578125" defaultRowHeight="15" x14ac:dyDescent="0.25"/>
  <cols>
    <col min="1" max="1" width="20" bestFit="1" customWidth="1"/>
    <col min="2" max="2" width="16.28515625" bestFit="1" customWidth="1"/>
    <col min="3" max="4" width="3.140625" bestFit="1" customWidth="1"/>
    <col min="5" max="5" width="3.140625" customWidth="1"/>
    <col min="6" max="7" width="3" customWidth="1"/>
    <col min="8" max="8" width="5.85546875" bestFit="1" customWidth="1"/>
    <col min="9" max="9" width="14.42578125" bestFit="1" customWidth="1"/>
    <col min="10" max="11" width="3.140625" customWidth="1"/>
    <col min="12" max="13" width="3" customWidth="1"/>
    <col min="14" max="14" width="10.7109375" customWidth="1"/>
    <col min="15" max="15" width="5.140625" customWidth="1"/>
    <col min="16" max="17" width="3.140625" customWidth="1"/>
    <col min="18" max="18" width="3" customWidth="1"/>
    <col min="19" max="19" width="10.7109375" customWidth="1"/>
    <col min="20" max="20" width="5" customWidth="1"/>
    <col min="21" max="23" width="3.140625" customWidth="1"/>
    <col min="24" max="25" width="3" customWidth="1"/>
    <col min="26" max="26" width="10.42578125" customWidth="1"/>
    <col min="27" max="27" width="5" customWidth="1"/>
    <col min="28" max="28" width="3" customWidth="1"/>
    <col min="29" max="29" width="10.42578125" customWidth="1"/>
    <col min="30" max="30" width="14.42578125" customWidth="1"/>
    <col min="31" max="33" width="3.140625" customWidth="1"/>
    <col min="34" max="35" width="3" customWidth="1"/>
    <col min="36" max="36" width="13.140625" bestFit="1" customWidth="1"/>
    <col min="37" max="37" width="14.42578125" bestFit="1" customWidth="1"/>
  </cols>
  <sheetData>
    <row r="2" spans="1:2" x14ac:dyDescent="0.25">
      <c r="A2" s="1" t="s">
        <v>1</v>
      </c>
      <c r="B2" t="s">
        <v>39</v>
      </c>
    </row>
    <row r="4" spans="1:2" x14ac:dyDescent="0.25">
      <c r="A4" s="1" t="s">
        <v>30</v>
      </c>
      <c r="B4" s="1" t="s">
        <v>62</v>
      </c>
    </row>
    <row r="5" spans="1:2" x14ac:dyDescent="0.25">
      <c r="A5" s="1" t="s">
        <v>60</v>
      </c>
      <c r="B5" t="s">
        <v>61</v>
      </c>
    </row>
    <row r="6" spans="1:2" x14ac:dyDescent="0.25">
      <c r="A6" s="2" t="s">
        <v>61</v>
      </c>
      <c r="B6" s="6"/>
    </row>
    <row r="27" spans="8:8" x14ac:dyDescent="0.25">
      <c r="H27" t="s">
        <v>45</v>
      </c>
    </row>
    <row r="38" spans="1:2" x14ac:dyDescent="0.25">
      <c r="A38" t="s">
        <v>46</v>
      </c>
    </row>
    <row r="41" spans="1:2" x14ac:dyDescent="0.25">
      <c r="A41" s="1" t="s">
        <v>1</v>
      </c>
      <c r="B41" t="s">
        <v>39</v>
      </c>
    </row>
    <row r="43" spans="1:2" x14ac:dyDescent="0.25">
      <c r="A43" s="1" t="s">
        <v>60</v>
      </c>
      <c r="B43" t="s">
        <v>30</v>
      </c>
    </row>
    <row r="44" spans="1:2" x14ac:dyDescent="0.25">
      <c r="A44" s="2" t="s">
        <v>39</v>
      </c>
      <c r="B44" s="6">
        <v>1</v>
      </c>
    </row>
    <row r="45" spans="1:2" x14ac:dyDescent="0.25">
      <c r="A45" s="2" t="s">
        <v>61</v>
      </c>
      <c r="B45" s="6">
        <v>1</v>
      </c>
    </row>
  </sheetData>
  <pageMargins left="0.7" right="0.7" top="0.78740157499999996" bottom="0.78740157499999996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E50000DA-AF8C-4213-B092-866841951390}">
  <ds:schemaRefs>
    <ds:schemaRef ds:uri="http://www.w3.org/2001/XMLSchema"/>
    <ds:schemaRef ds:uri="http://microsoft.data.visualization.Client.Excel.CustomMapList/1.0"/>
  </ds:schemaRefs>
</ds:datastoreItem>
</file>

<file path=customXml/itemProps2.xml><?xml version="1.0" encoding="utf-8"?>
<ds:datastoreItem xmlns:ds="http://schemas.openxmlformats.org/officeDocument/2006/customXml" ds:itemID="{CA0EA05F-210E-44EC-A3FB-6EBE59F7C179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8F6E6991-19EE-4762-AB01-2BA38AE7DB93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total</vt:lpstr>
      <vt:lpstr>MapBestände</vt:lpstr>
      <vt:lpstr>Entwicklungsstufen</vt:lpstr>
      <vt:lpstr>Tip Baumarten Verteilung</vt:lpstr>
      <vt:lpstr>Tip Altersklassen Verteilung</vt:lpstr>
      <vt:lpstr>Tip Histogramme</vt:lpstr>
      <vt:lpstr>Tip Entwicklung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Brändle</dc:creator>
  <cp:lastModifiedBy>Himmelberger  Marc</cp:lastModifiedBy>
  <dcterms:created xsi:type="dcterms:W3CDTF">2019-05-11T14:06:05Z</dcterms:created>
  <dcterms:modified xsi:type="dcterms:W3CDTF">2024-05-13T20:46:42Z</dcterms:modified>
</cp:coreProperties>
</file>