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xl/charts/chartEx2.xml" ContentType="application/vnd.ms-office.chartex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wulfs\Downloads\"/>
    </mc:Choice>
  </mc:AlternateContent>
  <xr:revisionPtr revIDLastSave="0" documentId="8_{312252AC-D130-425C-BBE1-5621291FDAD0}" xr6:coauthVersionLast="47" xr6:coauthVersionMax="47" xr10:uidLastSave="{00000000-0000-0000-0000-000000000000}"/>
  <bookViews>
    <workbookView xWindow="-110" yWindow="-110" windowWidth="19420" windowHeight="11500" tabRatio="500" activeTab="1" xr2:uid="{00000000-000D-0000-FFFF-FFFF00000000}"/>
  </bookViews>
  <sheets>
    <sheet name="Tabelle1" sheetId="7" r:id="rId1"/>
    <sheet name="Rohdaten" sheetId="5" r:id="rId2"/>
    <sheet name="akkumulierte_Beobachtungen" sheetId="6" r:id="rId3"/>
  </sheets>
  <definedNames>
    <definedName name="_xlchart.v1.0" hidden="1">Rohdaten!$C$1</definedName>
    <definedName name="_xlchart.v1.1" hidden="1">Rohdaten!$C$1:$C$79</definedName>
    <definedName name="_xlchart.v1.10" hidden="1">Rohdaten!$D$1:$D$79</definedName>
    <definedName name="_xlchart.v1.11" hidden="1">Rohdaten!$D$2:$D$79</definedName>
    <definedName name="_xlchart.v1.12" hidden="1">Rohdaten!$C$1</definedName>
    <definedName name="_xlchart.v1.13" hidden="1">Rohdaten!$C$1:$C$79</definedName>
    <definedName name="_xlchart.v1.14" hidden="1">Rohdaten!$C$2:$C$79</definedName>
    <definedName name="_xlchart.v1.15" hidden="1">Rohdaten!$D$1</definedName>
    <definedName name="_xlchart.v1.16" hidden="1">Rohdaten!$D$1:$D$79</definedName>
    <definedName name="_xlchart.v1.17" hidden="1">Rohdaten!$D$2:$D$79</definedName>
    <definedName name="_xlchart.v1.18" hidden="1">Rohdaten!$AF$2:$AF$79</definedName>
    <definedName name="_xlchart.v1.19" hidden="1">Rohdaten!$C$2:$C$79</definedName>
    <definedName name="_xlchart.v1.2" hidden="1">Rohdaten!$C$2:$C$79</definedName>
    <definedName name="_xlchart.v1.20" hidden="1">Rohdaten!$C$1</definedName>
    <definedName name="_xlchart.v1.21" hidden="1">Rohdaten!$C$1:$C$79</definedName>
    <definedName name="_xlchart.v1.22" hidden="1">Rohdaten!$C$2:$C$79</definedName>
    <definedName name="_xlchart.v1.23" hidden="1">Rohdaten!$D$1</definedName>
    <definedName name="_xlchart.v1.24" hidden="1">Rohdaten!$D$1:$D$79</definedName>
    <definedName name="_xlchart.v1.25" hidden="1">Rohdaten!$D$2:$D$79</definedName>
    <definedName name="_xlchart.v1.26" hidden="1">Rohdaten!$C$1</definedName>
    <definedName name="_xlchart.v1.27" hidden="1">Rohdaten!$C$1:$C$79</definedName>
    <definedName name="_xlchart.v1.28" hidden="1">Rohdaten!$C$2:$C$79</definedName>
    <definedName name="_xlchart.v1.29" hidden="1">Rohdaten!$D$1</definedName>
    <definedName name="_xlchart.v1.3" hidden="1">Rohdaten!$D$1</definedName>
    <definedName name="_xlchart.v1.30" hidden="1">Rohdaten!$D$1:$D$79</definedName>
    <definedName name="_xlchart.v1.31" hidden="1">Rohdaten!$D$2:$D$79</definedName>
    <definedName name="_xlchart.v1.32" hidden="1">Rohdaten!$C$1</definedName>
    <definedName name="_xlchart.v1.33" hidden="1">Rohdaten!$C$1:$C$79</definedName>
    <definedName name="_xlchart.v1.34" hidden="1">Rohdaten!$C$2:$C$79</definedName>
    <definedName name="_xlchart.v1.35" hidden="1">Rohdaten!$D$1</definedName>
    <definedName name="_xlchart.v1.36" hidden="1">Rohdaten!$D$1:$D$79</definedName>
    <definedName name="_xlchart.v1.37" hidden="1">Rohdaten!$D$2:$D$79</definedName>
    <definedName name="_xlchart.v1.38" hidden="1">Rohdaten!$AF$2:$AF$79</definedName>
    <definedName name="_xlchart.v1.39" hidden="1">Rohdaten!$C$2:$C$79</definedName>
    <definedName name="_xlchart.v1.4" hidden="1">Rohdaten!$D$1:$D$79</definedName>
    <definedName name="_xlchart.v1.40" hidden="1">Rohdaten!$AF$2:$AF$79</definedName>
    <definedName name="_xlchart.v1.41" hidden="1">Rohdaten!$C$2:$C$79</definedName>
    <definedName name="_xlchart.v1.42" hidden="1">Rohdaten!$C$1</definedName>
    <definedName name="_xlchart.v1.43" hidden="1">Rohdaten!$C$1:$C$79</definedName>
    <definedName name="_xlchart.v1.44" hidden="1">Rohdaten!$C$2:$C$79</definedName>
    <definedName name="_xlchart.v1.45" hidden="1">Rohdaten!$D$1</definedName>
    <definedName name="_xlchart.v1.46" hidden="1">Rohdaten!$D$1:$D$79</definedName>
    <definedName name="_xlchart.v1.47" hidden="1">Rohdaten!$D$2:$D$79</definedName>
    <definedName name="_xlchart.v1.48" hidden="1">Rohdaten!$C$1</definedName>
    <definedName name="_xlchart.v1.49" hidden="1">Rohdaten!$C$1:$C$79</definedName>
    <definedName name="_xlchart.v1.5" hidden="1">Rohdaten!$D$2:$D$79</definedName>
    <definedName name="_xlchart.v1.50" hidden="1">Rohdaten!$C$2:$C$79</definedName>
    <definedName name="_xlchart.v1.51" hidden="1">Rohdaten!$D$1</definedName>
    <definedName name="_xlchart.v1.52" hidden="1">Rohdaten!$D$1:$D$79</definedName>
    <definedName name="_xlchart.v1.53" hidden="1">Rohdaten!$D$2:$D$79</definedName>
    <definedName name="_xlchart.v1.6" hidden="1">Rohdaten!$C$1</definedName>
    <definedName name="_xlchart.v1.7" hidden="1">Rohdaten!$C$1:$C$79</definedName>
    <definedName name="_xlchart.v1.8" hidden="1">Rohdaten!$C$2:$C$79</definedName>
    <definedName name="_xlchart.v1.9" hidden="1">Rohdaten!$D$1</definedName>
  </definedNames>
  <calcPr calcId="191029"/>
  <pivotCaches>
    <pivotCache cacheId="6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106" i="5" l="1"/>
  <c r="O105" i="5"/>
  <c r="O104" i="5"/>
  <c r="O103" i="5"/>
  <c r="O102" i="5"/>
  <c r="O101" i="5"/>
  <c r="O99" i="5"/>
  <c r="O98" i="5"/>
  <c r="O100" i="5"/>
  <c r="O97" i="5"/>
  <c r="D96" i="5"/>
  <c r="D97" i="5"/>
  <c r="D98" i="5"/>
  <c r="D99" i="5"/>
  <c r="D100" i="5"/>
  <c r="D101" i="5"/>
  <c r="D102" i="5"/>
  <c r="D103" i="5"/>
  <c r="D104" i="5"/>
  <c r="D105" i="5"/>
  <c r="AF3" i="5"/>
  <c r="AF4" i="5"/>
  <c r="AF5" i="5"/>
  <c r="AF6" i="5"/>
  <c r="AF7" i="5"/>
  <c r="AF8" i="5"/>
  <c r="AF9" i="5"/>
  <c r="AF10" i="5"/>
  <c r="AF11" i="5"/>
  <c r="AF12" i="5"/>
  <c r="AF13" i="5"/>
  <c r="AF14" i="5"/>
  <c r="AF15" i="5"/>
  <c r="AF16" i="5"/>
  <c r="AF17" i="5"/>
  <c r="AF18" i="5"/>
  <c r="AF19" i="5"/>
  <c r="AF20" i="5"/>
  <c r="AF21" i="5"/>
  <c r="AF22" i="5"/>
  <c r="AF23" i="5"/>
  <c r="AF24" i="5"/>
  <c r="AF25" i="5"/>
  <c r="AF26" i="5"/>
  <c r="AF27" i="5"/>
  <c r="AF28" i="5"/>
  <c r="AF29" i="5"/>
  <c r="AF30" i="5"/>
  <c r="AF31" i="5"/>
  <c r="AF32" i="5"/>
  <c r="AF33" i="5"/>
  <c r="AF34" i="5"/>
  <c r="AF35" i="5"/>
  <c r="AF36" i="5"/>
  <c r="AF37" i="5"/>
  <c r="AF38" i="5"/>
  <c r="AF39" i="5"/>
  <c r="AF40" i="5"/>
  <c r="AF41" i="5"/>
  <c r="AF42" i="5"/>
  <c r="AF43" i="5"/>
  <c r="AF44" i="5"/>
  <c r="AF45" i="5"/>
  <c r="AF46" i="5"/>
  <c r="AF47" i="5"/>
  <c r="AF48" i="5"/>
  <c r="AF49" i="5"/>
  <c r="AF50" i="5"/>
  <c r="AF51" i="5"/>
  <c r="AF52" i="5"/>
  <c r="AF53" i="5"/>
  <c r="AF54" i="5"/>
  <c r="AF55" i="5"/>
  <c r="AF56" i="5"/>
  <c r="AF57" i="5"/>
  <c r="AF58" i="5"/>
  <c r="AF59" i="5"/>
  <c r="AF60" i="5"/>
  <c r="AF61" i="5"/>
  <c r="AF62" i="5"/>
  <c r="AF63" i="5"/>
  <c r="AF64" i="5"/>
  <c r="AF65" i="5"/>
  <c r="AF66" i="5"/>
  <c r="AF67" i="5"/>
  <c r="AF68" i="5"/>
  <c r="AF69" i="5"/>
  <c r="AF70" i="5"/>
  <c r="AF71" i="5"/>
  <c r="AF72" i="5"/>
  <c r="AF73" i="5"/>
  <c r="AF74" i="5"/>
  <c r="AF75" i="5"/>
  <c r="AF76" i="5"/>
  <c r="AF77" i="5"/>
  <c r="AF78" i="5"/>
  <c r="AF79" i="5"/>
  <c r="AF2" i="5"/>
</calcChain>
</file>

<file path=xl/sharedStrings.xml><?xml version="1.0" encoding="utf-8"?>
<sst xmlns="http://schemas.openxmlformats.org/spreadsheetml/2006/main" count="202" uniqueCount="75">
  <si>
    <t>Olivgrüne_Schwarznapfflechte</t>
  </si>
  <si>
    <t>Dunkelflechte</t>
  </si>
  <si>
    <t>Bartflechten</t>
  </si>
  <si>
    <t>Bereifte_Schwielenflechte</t>
  </si>
  <si>
    <t>Dotterflechten</t>
  </si>
  <si>
    <t>Gabelflechte</t>
  </si>
  <si>
    <t>Gelbliche_Schüsselflechten</t>
  </si>
  <si>
    <t>Gewöhnliche_Blasenflechte</t>
  </si>
  <si>
    <t>Gewöhnlicher_Silberfleck</t>
  </si>
  <si>
    <t>Glatte_Schüsselflechte</t>
  </si>
  <si>
    <t>Graue_Schwielenflechte</t>
  </si>
  <si>
    <t>Graugrüne_Buellie</t>
  </si>
  <si>
    <t>Lepraflechten</t>
  </si>
  <si>
    <t>Leuchterflechte</t>
  </si>
  <si>
    <t>Kuchenflechten</t>
  </si>
  <si>
    <t>Mehlige_Astflechte</t>
  </si>
  <si>
    <t>Pflaumenflechte</t>
  </si>
  <si>
    <t>Punktierte_Schüsselflechte</t>
  </si>
  <si>
    <t>Röhrige_Blasenflechte</t>
  </si>
  <si>
    <t>Sternflechte</t>
  </si>
  <si>
    <t>Lecidella_Lecanora_sorediös</t>
  </si>
  <si>
    <t>datum</t>
  </si>
  <si>
    <t>baum</t>
  </si>
  <si>
    <t>bhu</t>
  </si>
  <si>
    <t>26.03.2024</t>
  </si>
  <si>
    <t>19.03.2024</t>
  </si>
  <si>
    <t>12.03.2024</t>
  </si>
  <si>
    <t>08.03.2024</t>
  </si>
  <si>
    <t>Wandgelbflechte</t>
  </si>
  <si>
    <t>Spatelschüsselflechte</t>
  </si>
  <si>
    <t>Punktscheibenflechte</t>
  </si>
  <si>
    <t>Lindenschüsselflechte</t>
  </si>
  <si>
    <t>Helmschwielenflechte</t>
  </si>
  <si>
    <t>Furchenschüsselflechte</t>
  </si>
  <si>
    <t>Gruppe 1</t>
  </si>
  <si>
    <t>Gruppe 2</t>
  </si>
  <si>
    <t>Gruppe 3</t>
  </si>
  <si>
    <t>Gruppe 4</t>
  </si>
  <si>
    <t>Gruppe 5</t>
  </si>
  <si>
    <t>Gruppe 6</t>
  </si>
  <si>
    <t>Gruppe 7</t>
  </si>
  <si>
    <t>Gruppe 8</t>
  </si>
  <si>
    <t>Gruppe 9</t>
  </si>
  <si>
    <t>Gruppe 10</t>
  </si>
  <si>
    <t>Gruppe 11</t>
  </si>
  <si>
    <t>Gruppe 12</t>
  </si>
  <si>
    <t>Gruppe 13</t>
  </si>
  <si>
    <t>Gruppe 14</t>
  </si>
  <si>
    <t>Gruppe 15</t>
  </si>
  <si>
    <t>Gruppe 16</t>
  </si>
  <si>
    <t>Gruppe 17</t>
  </si>
  <si>
    <t>Gruppe 18</t>
  </si>
  <si>
    <t>Gruppe 19</t>
  </si>
  <si>
    <t>Gruppe 20</t>
  </si>
  <si>
    <t>Gruppe 21</t>
  </si>
  <si>
    <t>Gruppe 22</t>
  </si>
  <si>
    <t>Gruppe 23</t>
  </si>
  <si>
    <t>Gruppe 24</t>
  </si>
  <si>
    <t>Gruppe 25</t>
  </si>
  <si>
    <t>Gruppe 26</t>
  </si>
  <si>
    <t>gruppe</t>
  </si>
  <si>
    <t>baum1</t>
  </si>
  <si>
    <t>baum2</t>
  </si>
  <si>
    <t>baum3</t>
  </si>
  <si>
    <t>baum4</t>
  </si>
  <si>
    <t>baum6</t>
  </si>
  <si>
    <t>baum7</t>
  </si>
  <si>
    <t>baum14</t>
  </si>
  <si>
    <t>baum15</t>
  </si>
  <si>
    <t>baum16</t>
  </si>
  <si>
    <t>baum17</t>
  </si>
  <si>
    <t>Replikat/Gruppe</t>
  </si>
  <si>
    <t>Die Tabelle enthält die Anzahl Arten, die von mindestens einer der 1 bis 2,3,…,10 Gruppen entdeckt wurden.</t>
  </si>
  <si>
    <t>Kumuliert</t>
  </si>
  <si>
    <t>Standartabweichung: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</si>
</sst>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]dd\.mm\.yyyy;@" x16r2:formatCode16="[$-gsw-CH,1]dd\.mm\.yyyy;@"/>
    <numFmt numFmtId="165" formatCode="0.0"/>
  </numFmts>
  <fonts count="5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charset val="238"/>
      <scheme val="minor"/>
    </font>
    <font>
      <u/>
      <sz val="12"/>
      <color theme="11"/>
      <name val="Calibri"/>
      <family val="2"/>
      <charset val="238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ABABAB"/>
      </left>
      <right/>
      <top style="thin">
        <color rgb="FFABABAB"/>
      </top>
      <bottom/>
      <diagonal/>
    </border>
    <border>
      <left style="thin">
        <color indexed="65"/>
      </left>
      <right/>
      <top style="thin">
        <color rgb="FFABABAB"/>
      </top>
      <bottom/>
      <diagonal/>
    </border>
    <border>
      <left style="thin">
        <color indexed="65"/>
      </left>
      <right style="thin">
        <color rgb="FFABABAB"/>
      </right>
      <top style="thin">
        <color rgb="FFABABAB"/>
      </top>
      <bottom/>
      <diagonal/>
    </border>
    <border>
      <left style="thin">
        <color rgb="FFABABAB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 style="thin">
        <color rgb="FFABABAB"/>
      </right>
      <top style="thin">
        <color indexed="65"/>
      </top>
      <bottom/>
      <diagonal/>
    </border>
    <border>
      <left style="thin">
        <color rgb="FFABABAB"/>
      </left>
      <right/>
      <top style="thin">
        <color indexed="65"/>
      </top>
      <bottom style="thin">
        <color rgb="FFABABAB"/>
      </bottom>
      <diagonal/>
    </border>
    <border>
      <left style="thin">
        <color indexed="65"/>
      </left>
      <right/>
      <top style="thin">
        <color indexed="65"/>
      </top>
      <bottom style="thin">
        <color rgb="FFABABAB"/>
      </bottom>
      <diagonal/>
    </border>
    <border>
      <left style="thin">
        <color indexed="65"/>
      </left>
      <right style="thin">
        <color rgb="FFABABAB"/>
      </right>
      <top style="thin">
        <color indexed="65"/>
      </top>
      <bottom style="thin">
        <color rgb="FFABABAB"/>
      </bottom>
      <diagonal/>
    </border>
  </borders>
  <cellStyleXfs count="1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horizontal="left" textRotation="45"/>
    </xf>
    <xf numFmtId="164" fontId="0" fillId="0" borderId="0" xfId="0" applyNumberFormat="1"/>
    <xf numFmtId="0" fontId="0" fillId="2" borderId="0" xfId="0" applyFill="1"/>
    <xf numFmtId="0" fontId="0" fillId="0" borderId="0" xfId="0" applyAlignment="1">
      <alignment horizontal="center" vertical="center"/>
    </xf>
    <xf numFmtId="1" fontId="0" fillId="0" borderId="0" xfId="0" applyNumberFormat="1"/>
    <xf numFmtId="165" fontId="0" fillId="0" borderId="0" xfId="0" applyNumberFormat="1"/>
    <xf numFmtId="164" fontId="0" fillId="0" borderId="4" xfId="0" applyNumberFormat="1" applyBorder="1"/>
    <xf numFmtId="0" fontId="0" fillId="0" borderId="5" xfId="0" applyBorder="1" applyAlignment="1">
      <alignment horizontal="center" vertical="center"/>
    </xf>
    <xf numFmtId="164" fontId="0" fillId="2" borderId="4" xfId="0" applyNumberFormat="1" applyFill="1" applyBorder="1"/>
    <xf numFmtId="165" fontId="0" fillId="2" borderId="0" xfId="0" applyNumberFormat="1" applyFill="1"/>
    <xf numFmtId="1" fontId="0" fillId="2" borderId="0" xfId="0" applyNumberFormat="1" applyFill="1"/>
    <xf numFmtId="0" fontId="0" fillId="2" borderId="0" xfId="0" applyFill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165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/>
    </xf>
    <xf numFmtId="0" fontId="4" fillId="2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4" fillId="2" borderId="0" xfId="0" applyFont="1" applyFill="1" applyAlignment="1">
      <alignment horizontal="center" vertical="center" wrapText="1"/>
    </xf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164" fontId="0" fillId="2" borderId="1" xfId="0" applyNumberFormat="1" applyFill="1" applyBorder="1"/>
    <xf numFmtId="164" fontId="0" fillId="0" borderId="6" xfId="0" applyNumberFormat="1" applyBorder="1"/>
    <xf numFmtId="165" fontId="0" fillId="2" borderId="2" xfId="0" applyNumberFormat="1" applyFill="1" applyBorder="1"/>
    <xf numFmtId="165" fontId="0" fillId="2" borderId="0" xfId="0" applyNumberFormat="1" applyFill="1" applyBorder="1"/>
    <xf numFmtId="165" fontId="0" fillId="0" borderId="7" xfId="0" applyNumberFormat="1" applyBorder="1"/>
    <xf numFmtId="165" fontId="0" fillId="0" borderId="0" xfId="0" applyNumberFormat="1" applyBorder="1"/>
    <xf numFmtId="1" fontId="0" fillId="2" borderId="2" xfId="0" applyNumberFormat="1" applyFill="1" applyBorder="1"/>
    <xf numFmtId="1" fontId="0" fillId="2" borderId="0" xfId="0" applyNumberFormat="1" applyFill="1" applyBorder="1"/>
    <xf numFmtId="1" fontId="0" fillId="0" borderId="7" xfId="0" applyNumberFormat="1" applyBorder="1"/>
    <xf numFmtId="1" fontId="0" fillId="0" borderId="0" xfId="0" applyNumberFormat="1" applyBorder="1"/>
    <xf numFmtId="0" fontId="0" fillId="2" borderId="2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17">
    <cellStyle name="Besuchter Hyperlink" xfId="2" builtinId="9" hidden="1"/>
    <cellStyle name="Besuchter Hyperlink" xfId="4" builtinId="9" hidden="1"/>
    <cellStyle name="Besuchter Hyperlink" xfId="6" builtinId="9" hidden="1"/>
    <cellStyle name="Besuchter Hyperlink" xfId="8" builtinId="9" hidden="1"/>
    <cellStyle name="Besuchter Hyperlink" xfId="10" builtinId="9" hidden="1"/>
    <cellStyle name="Besuchter Hyperlink" xfId="12" builtinId="9" hidden="1"/>
    <cellStyle name="Besuchter Hyperlink" xfId="14" builtinId="9" hidden="1"/>
    <cellStyle name="Besuchter Hyperlink" xfId="16" builtinId="9" hidden="1"/>
    <cellStyle name="Link" xfId="1" builtinId="8" hidden="1"/>
    <cellStyle name="Link" xfId="3" builtinId="8" hidden="1"/>
    <cellStyle name="Link" xfId="5" builtinId="8" hidden="1"/>
    <cellStyle name="Link" xfId="7" builtinId="8" hidden="1"/>
    <cellStyle name="Link" xfId="9" builtinId="8" hidden="1"/>
    <cellStyle name="Link" xfId="11" builtinId="8" hidden="1"/>
    <cellStyle name="Link" xfId="13" builtinId="8" hidden="1"/>
    <cellStyle name="Link" xfId="15" builtinId="8" hidden="1"/>
    <cellStyle name="Standard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Ex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_xlchart.v1.34</cx:f>
      </cx:strDim>
      <cx:numDim type="val">
        <cx:f>_xlchart.v1.37</cx:f>
      </cx:numDim>
    </cx:data>
  </cx:chartData>
  <cx:chart>
    <cx:title pos="t" align="ctr" overlay="0">
      <cx:tx>
        <cx:txData>
          <cx:v>BHU</cx:v>
        </cx:txData>
      </cx:tx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r>
            <a:rPr lang="de-DE" sz="1400" b="0" i="0" u="none" strike="noStrike" baseline="0">
              <a:solidFill>
                <a:sysClr val="windowText" lastClr="000000">
                  <a:lumMod val="65000"/>
                  <a:lumOff val="35000"/>
                </a:sysClr>
              </a:solidFill>
              <a:latin typeface="Calibri"/>
            </a:rPr>
            <a:t>BHU</a:t>
          </a:r>
        </a:p>
      </cx:txPr>
    </cx:title>
    <cx:plotArea>
      <cx:plotAreaRegion>
        <cx:series layoutId="boxWhisker" uniqueId="{00000002-7341-454F-84D8-1B4E4DFF2506}">
          <cx:tx>
            <cx:txData>
              <cx:v>BHU</cx:v>
            </cx:txData>
          </cx:tx>
          <cx:dataId val="0"/>
          <cx:layoutPr>
            <cx:visibility meanLine="0" meanMarker="1" nonoutliers="0"/>
            <cx:statistics quartileMethod="exclusive"/>
          </cx:layoutPr>
        </cx:series>
      </cx:plotAreaRegion>
      <cx:axis id="0">
        <cx:catScaling gapWidth="2"/>
        <cx:title>
          <cx:tx>
            <cx:txData>
              <cx:v>Baum nr.</cx:v>
            </cx:txData>
          </cx:tx>
          <cx:txPr>
            <a:bodyPr spcFirstLastPara="1" vertOverflow="ellipsis" horzOverflow="overflow" wrap="square" lIns="0" tIns="0" rIns="0" bIns="0" anchor="ctr" anchorCtr="1"/>
            <a:lstStyle/>
            <a:p>
              <a:pPr algn="ctr" rtl="0">
                <a:defRPr/>
              </a:pPr>
              <a:r>
                <a:rPr lang="de-DE" sz="900" b="0" i="0" u="none" strike="noStrike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Calibri"/>
                </a:rPr>
                <a:t>Baum nr.</a:t>
              </a:r>
            </a:p>
          </cx:txPr>
        </cx:title>
        <cx:tickLabels/>
      </cx:axis>
      <cx:axis id="1">
        <cx:valScaling min="60"/>
        <cx:title>
          <cx:tx>
            <cx:txData>
              <cx:v>BHU in cm</cx:v>
            </cx:txData>
          </cx:tx>
          <cx:txPr>
            <a:bodyPr spcFirstLastPara="1" vertOverflow="ellipsis" horzOverflow="overflow" wrap="square" lIns="0" tIns="0" rIns="0" bIns="0" anchor="ctr" anchorCtr="1"/>
            <a:lstStyle/>
            <a:p>
              <a:pPr algn="ctr" rtl="0">
                <a:defRPr/>
              </a:pPr>
              <a:r>
                <a:rPr lang="de-DE" sz="900" b="0" i="0" u="none" strike="noStrike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Calibri"/>
                </a:rPr>
                <a:t>BHU in cm</a:t>
              </a:r>
            </a:p>
          </cx:txPr>
        </cx:title>
        <cx:majorGridlines/>
        <cx:tickLabels/>
      </cx:axis>
    </cx:plotArea>
  </cx:chart>
</cx:chartSpace>
</file>

<file path=xl/charts/chartEx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_xlchart.v1.39</cx:f>
      </cx:strDim>
      <cx:numDim type="val">
        <cx:f>_xlchart.v1.38</cx:f>
      </cx:numDim>
    </cx:data>
  </cx:chartData>
  <cx:chart>
    <cx:title pos="t" align="ctr" overlay="0">
      <cx:tx>
        <cx:txData>
          <cx:v>Anzahl gefundener Arten</cx:v>
        </cx:txData>
      </cx:tx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r>
            <a:rPr lang="de-DE" sz="1400" b="0" i="0" u="none" strike="noStrike" baseline="0">
              <a:solidFill>
                <a:sysClr val="windowText" lastClr="000000">
                  <a:lumMod val="65000"/>
                  <a:lumOff val="35000"/>
                </a:sysClr>
              </a:solidFill>
              <a:latin typeface="Calibri"/>
            </a:rPr>
            <a:t>Anzahl gefundener Arten</a:t>
          </a:r>
        </a:p>
      </cx:txPr>
    </cx:title>
    <cx:plotArea>
      <cx:plotAreaRegion>
        <cx:series layoutId="boxWhisker" uniqueId="{61D71DF2-EBA8-41DA-9C1F-E9A4ED9E0F35}">
          <cx:dataId val="0"/>
          <cx:layoutPr>
            <cx:visibility meanLine="0" meanMarker="1" nonoutliers="0" outliers="1"/>
            <cx:statistics quartileMethod="exclusive"/>
          </cx:layoutPr>
        </cx:series>
      </cx:plotAreaRegion>
      <cx:axis id="0">
        <cx:catScaling gapWidth="1"/>
        <cx:title>
          <cx:tx>
            <cx:txData>
              <cx:v>Baum nr.</cx:v>
            </cx:txData>
          </cx:tx>
          <cx:txPr>
            <a:bodyPr spcFirstLastPara="1" vertOverflow="ellipsis" horzOverflow="overflow" wrap="square" lIns="0" tIns="0" rIns="0" bIns="0" anchor="ctr" anchorCtr="1"/>
            <a:lstStyle/>
            <a:p>
              <a:pPr algn="ctr" rtl="0">
                <a:defRPr/>
              </a:pPr>
              <a:r>
                <a:rPr lang="de-DE" sz="900" b="0" i="0" u="none" strike="noStrike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Calibri"/>
                </a:rPr>
                <a:t>Baum nr.</a:t>
              </a:r>
            </a:p>
          </cx:txPr>
        </cx:title>
        <cx:tickLabels/>
      </cx:axis>
      <cx:axis id="1">
        <cx:valScaling min="4"/>
        <cx:title>
          <cx:tx>
            <cx:txData>
              <cx:v>Anzahl gefundener Arten</cx:v>
            </cx:txData>
          </cx:tx>
          <cx:txPr>
            <a:bodyPr spcFirstLastPara="1" vertOverflow="ellipsis" horzOverflow="overflow" wrap="square" lIns="0" tIns="0" rIns="0" bIns="0" anchor="ctr" anchorCtr="1"/>
            <a:lstStyle/>
            <a:p>
              <a:pPr algn="ctr" rtl="0">
                <a:defRPr/>
              </a:pPr>
              <a:r>
                <a:rPr lang="de-DE" sz="900" b="0" i="0" u="none" strike="noStrike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Calibri"/>
                </a:rPr>
                <a:t>Anzahl gefundener Arten</a:t>
              </a:r>
            </a:p>
          </cx:txPr>
        </cx:title>
        <cx:majorGridlines/>
        <cx:tickLabels/>
      </cx:axis>
    </cx:plotArea>
  </cx:chart>
</cx:chartSpace>
</file>

<file path=xl/charts/colors1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40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40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microsoft.com/office/2014/relationships/chartEx" Target="../charts/chartEx2.xml"/><Relationship Id="rId1" Type="http://schemas.microsoft.com/office/2014/relationships/chartEx" Target="../charts/chartEx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50968</xdr:colOff>
      <xdr:row>79</xdr:row>
      <xdr:rowOff>137201</xdr:rowOff>
    </xdr:from>
    <xdr:to>
      <xdr:col>12</xdr:col>
      <xdr:colOff>5498</xdr:colOff>
      <xdr:row>93</xdr:row>
      <xdr:rowOff>85618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Diagramm 2">
              <a:extLst>
                <a:ext uri="{FF2B5EF4-FFF2-40B4-BE49-F238E27FC236}">
                  <a16:creationId xmlns:a16="http://schemas.microsoft.com/office/drawing/2014/main" id="{AC2AE6E4-7288-0777-A9D5-8A0904182897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982943" y="16819670"/>
              <a:ext cx="4564160" cy="2692244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de-CH" sz="1100"/>
                <a:t>Dieses Diagramm ist in Ihrer Version von Excel nicht verfügbar.
Wenn Sie diese Form bearbeiten oder diese Arbeitsmappe in einem anderen Dateiformat speichern, wird das Diagramm dauerhaft beschädigt.</a:t>
              </a:r>
            </a:p>
          </xdr:txBody>
        </xdr:sp>
      </mc:Fallback>
    </mc:AlternateContent>
    <xdr:clientData/>
  </xdr:twoCellAnchor>
  <xdr:twoCellAnchor>
    <xdr:from>
      <xdr:col>13</xdr:col>
      <xdr:colOff>263770</xdr:colOff>
      <xdr:row>79</xdr:row>
      <xdr:rowOff>186593</xdr:rowOff>
    </xdr:from>
    <xdr:to>
      <xdr:col>20</xdr:col>
      <xdr:colOff>183174</xdr:colOff>
      <xdr:row>94</xdr:row>
      <xdr:rowOff>3908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4" name="Diagramm 3">
              <a:extLst>
                <a:ext uri="{FF2B5EF4-FFF2-40B4-BE49-F238E27FC236}">
                  <a16:creationId xmlns:a16="http://schemas.microsoft.com/office/drawing/2014/main" id="{619A7211-F47B-765C-7688-8A21A6F4046A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534645" y="16442593"/>
              <a:ext cx="4586654" cy="267481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de-CH" sz="1100"/>
                <a:t>Dieses Diagramm ist in Ihrer Version von Excel nicht verfügbar.
Wenn Sie diese Form bearbeiten oder diese Arbeitsmappe in einem anderen Dateiformat speichern, wird das Diagramm dauerhaft beschädigt.</a:t>
              </a:r>
            </a:p>
          </xdr:txBody>
        </xdr:sp>
      </mc:Fallback>
    </mc:AlternateContent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askia Wulf" refreshedDate="45398.578149074077" createdVersion="8" refreshedVersion="8" minRefreshableVersion="3" recordCount="78" xr:uid="{259F1C9C-AF82-42E5-8798-6F1749043A12}">
  <cacheSource type="worksheet">
    <worksheetSource ref="C1:D79" sheet="Rohdaten"/>
  </cacheSource>
  <cacheFields count="2">
    <cacheField name="baum" numFmtId="1">
      <sharedItems containsSemiMixedTypes="0" containsString="0" containsNumber="1" containsInteger="1" minValue="1" maxValue="17"/>
    </cacheField>
    <cacheField name="bhu" numFmtId="165">
      <sharedItems containsSemiMixedTypes="0" containsString="0" containsNumber="1" minValue="68.400000000000006" maxValue="17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8">
  <r>
    <n v="6"/>
    <n v="112"/>
  </r>
  <r>
    <n v="16"/>
    <n v="106"/>
  </r>
  <r>
    <n v="2"/>
    <n v="165"/>
  </r>
  <r>
    <n v="2"/>
    <n v="172"/>
  </r>
  <r>
    <n v="6"/>
    <n v="112"/>
  </r>
  <r>
    <n v="16"/>
    <n v="105"/>
  </r>
  <r>
    <n v="16"/>
    <n v="104"/>
  </r>
  <r>
    <n v="2"/>
    <n v="165"/>
  </r>
  <r>
    <n v="6"/>
    <n v="113"/>
  </r>
  <r>
    <n v="7"/>
    <n v="78"/>
  </r>
  <r>
    <n v="17"/>
    <n v="113.5"/>
  </r>
  <r>
    <n v="3"/>
    <n v="112"/>
  </r>
  <r>
    <n v="17"/>
    <n v="115"/>
  </r>
  <r>
    <n v="3"/>
    <n v="113"/>
  </r>
  <r>
    <n v="7"/>
    <n v="81"/>
  </r>
  <r>
    <n v="1"/>
    <n v="134"/>
  </r>
  <r>
    <n v="4"/>
    <n v="70"/>
  </r>
  <r>
    <n v="16"/>
    <n v="105"/>
  </r>
  <r>
    <n v="1"/>
    <n v="153"/>
  </r>
  <r>
    <n v="4"/>
    <n v="72"/>
  </r>
  <r>
    <n v="15"/>
    <n v="107"/>
  </r>
  <r>
    <n v="14"/>
    <n v="90.5"/>
  </r>
  <r>
    <n v="4"/>
    <n v="69"/>
  </r>
  <r>
    <n v="1"/>
    <n v="138"/>
  </r>
  <r>
    <n v="6"/>
    <n v="113"/>
  </r>
  <r>
    <n v="16"/>
    <n v="106"/>
  </r>
  <r>
    <n v="2"/>
    <n v="163"/>
  </r>
  <r>
    <n v="2"/>
    <n v="170"/>
  </r>
  <r>
    <n v="6"/>
    <n v="115"/>
  </r>
  <r>
    <n v="16"/>
    <n v="104"/>
  </r>
  <r>
    <n v="3"/>
    <n v="111.8"/>
  </r>
  <r>
    <n v="7"/>
    <n v="80.3"/>
  </r>
  <r>
    <n v="17"/>
    <n v="114.5"/>
  </r>
  <r>
    <n v="3"/>
    <n v="113.5"/>
  </r>
  <r>
    <n v="7"/>
    <n v="78"/>
  </r>
  <r>
    <n v="17"/>
    <n v="114.5"/>
  </r>
  <r>
    <n v="14"/>
    <n v="106"/>
  </r>
  <r>
    <n v="4"/>
    <n v="69"/>
  </r>
  <r>
    <n v="1"/>
    <n v="134"/>
  </r>
  <r>
    <n v="4"/>
    <n v="69"/>
  </r>
  <r>
    <n v="14"/>
    <n v="106"/>
  </r>
  <r>
    <n v="1"/>
    <n v="134"/>
  </r>
  <r>
    <n v="1"/>
    <n v="134"/>
  </r>
  <r>
    <n v="4"/>
    <n v="69"/>
  </r>
  <r>
    <n v="15"/>
    <n v="104"/>
  </r>
  <r>
    <n v="1"/>
    <n v="137"/>
  </r>
  <r>
    <n v="4"/>
    <n v="70"/>
  </r>
  <r>
    <n v="14"/>
    <n v="105"/>
  </r>
  <r>
    <n v="15"/>
    <n v="105"/>
  </r>
  <r>
    <n v="4"/>
    <n v="68.400000000000006"/>
  </r>
  <r>
    <n v="1"/>
    <n v="135"/>
  </r>
  <r>
    <n v="3"/>
    <n v="111"/>
  </r>
  <r>
    <n v="7"/>
    <n v="79"/>
  </r>
  <r>
    <n v="16"/>
    <n v="106"/>
  </r>
  <r>
    <n v="7"/>
    <n v="78"/>
  </r>
  <r>
    <n v="17"/>
    <n v="116"/>
  </r>
  <r>
    <n v="3"/>
    <n v="109"/>
  </r>
  <r>
    <n v="2"/>
    <n v="166"/>
  </r>
  <r>
    <n v="6"/>
    <n v="118"/>
  </r>
  <r>
    <n v="17"/>
    <n v="116"/>
  </r>
  <r>
    <n v="16"/>
    <n v="104"/>
  </r>
  <r>
    <n v="2"/>
    <n v="165"/>
  </r>
  <r>
    <n v="6"/>
    <n v="114"/>
  </r>
  <r>
    <n v="16"/>
    <n v="105"/>
  </r>
  <r>
    <n v="2"/>
    <n v="165"/>
  </r>
  <r>
    <n v="7"/>
    <n v="79"/>
  </r>
  <r>
    <n v="2"/>
    <n v="162"/>
  </r>
  <r>
    <n v="7"/>
    <n v="80"/>
  </r>
  <r>
    <n v="16"/>
    <n v="104"/>
  </r>
  <r>
    <n v="3"/>
    <n v="112"/>
  </r>
  <r>
    <n v="6"/>
    <n v="113"/>
  </r>
  <r>
    <n v="17"/>
    <n v="114.5"/>
  </r>
  <r>
    <n v="3"/>
    <n v="111.5"/>
  </r>
  <r>
    <n v="17"/>
    <n v="116"/>
  </r>
  <r>
    <n v="6"/>
    <n v="113"/>
  </r>
  <r>
    <n v="1"/>
    <n v="135"/>
  </r>
  <r>
    <n v="4"/>
    <n v="70"/>
  </r>
  <r>
    <n v="15"/>
    <n v="10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D41C610-1335-473B-B985-12571525CB2B}" name="PivotTable3" cacheId="6" applyNumberFormats="0" applyBorderFormats="0" applyFontFormats="0" applyPatternFormats="0" applyAlignmentFormats="0" applyWidthHeightFormats="1" dataCaption="Werte" updatedVersion="8" minRefreshableVersion="3" useAutoFormatting="1" itemPrintTitles="1" createdVersion="8" indent="0" outline="1" outlineData="1" multipleFieldFilters="0">
  <location ref="A3:C20" firstHeaderRow="1" firstDataRow="1" firstDataCol="0"/>
  <pivotFields count="2">
    <pivotField numFmtId="1" showAll="0"/>
    <pivotField numFmtId="165" showAll="0"/>
  </pivotField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7EEF0-14C8-4473-99F3-0ABE210188C9}">
  <dimension ref="A3:C20"/>
  <sheetViews>
    <sheetView topLeftCell="A4" zoomScale="149" workbookViewId="0">
      <selection activeCell="A3" sqref="A3"/>
    </sheetView>
  </sheetViews>
  <sheetFormatPr baseColWidth="10" defaultRowHeight="15.5" x14ac:dyDescent="0.35"/>
  <sheetData>
    <row r="3" spans="1:3" x14ac:dyDescent="0.35">
      <c r="A3" s="19"/>
      <c r="B3" s="20"/>
      <c r="C3" s="21"/>
    </row>
    <row r="4" spans="1:3" x14ac:dyDescent="0.35">
      <c r="A4" s="22"/>
      <c r="B4" s="23"/>
      <c r="C4" s="24"/>
    </row>
    <row r="5" spans="1:3" x14ac:dyDescent="0.35">
      <c r="A5" s="22"/>
      <c r="B5" s="23"/>
      <c r="C5" s="24"/>
    </row>
    <row r="6" spans="1:3" x14ac:dyDescent="0.35">
      <c r="A6" s="22"/>
      <c r="B6" s="23"/>
      <c r="C6" s="24"/>
    </row>
    <row r="7" spans="1:3" x14ac:dyDescent="0.35">
      <c r="A7" s="22"/>
      <c r="B7" s="23"/>
      <c r="C7" s="24"/>
    </row>
    <row r="8" spans="1:3" x14ac:dyDescent="0.35">
      <c r="A8" s="22"/>
      <c r="B8" s="23"/>
      <c r="C8" s="24"/>
    </row>
    <row r="9" spans="1:3" x14ac:dyDescent="0.35">
      <c r="A9" s="22"/>
      <c r="B9" s="23"/>
      <c r="C9" s="24"/>
    </row>
    <row r="10" spans="1:3" x14ac:dyDescent="0.35">
      <c r="A10" s="22"/>
      <c r="B10" s="23"/>
      <c r="C10" s="24"/>
    </row>
    <row r="11" spans="1:3" x14ac:dyDescent="0.35">
      <c r="A11" s="22"/>
      <c r="B11" s="23"/>
      <c r="C11" s="24"/>
    </row>
    <row r="12" spans="1:3" x14ac:dyDescent="0.35">
      <c r="A12" s="22"/>
      <c r="B12" s="23"/>
      <c r="C12" s="24"/>
    </row>
    <row r="13" spans="1:3" x14ac:dyDescent="0.35">
      <c r="A13" s="22"/>
      <c r="B13" s="23"/>
      <c r="C13" s="24"/>
    </row>
    <row r="14" spans="1:3" x14ac:dyDescent="0.35">
      <c r="A14" s="22"/>
      <c r="B14" s="23"/>
      <c r="C14" s="24"/>
    </row>
    <row r="15" spans="1:3" x14ac:dyDescent="0.35">
      <c r="A15" s="22"/>
      <c r="B15" s="23"/>
      <c r="C15" s="24"/>
    </row>
    <row r="16" spans="1:3" x14ac:dyDescent="0.35">
      <c r="A16" s="22"/>
      <c r="B16" s="23"/>
      <c r="C16" s="24"/>
    </row>
    <row r="17" spans="1:3" x14ac:dyDescent="0.35">
      <c r="A17" s="22"/>
      <c r="B17" s="23"/>
      <c r="C17" s="24"/>
    </row>
    <row r="18" spans="1:3" x14ac:dyDescent="0.35">
      <c r="A18" s="22"/>
      <c r="B18" s="23"/>
      <c r="C18" s="24"/>
    </row>
    <row r="19" spans="1:3" x14ac:dyDescent="0.35">
      <c r="A19" s="22"/>
      <c r="B19" s="23"/>
      <c r="C19" s="24"/>
    </row>
    <row r="20" spans="1:3" x14ac:dyDescent="0.35">
      <c r="A20" s="25"/>
      <c r="B20" s="26"/>
      <c r="C20" s="27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1A4DF2-740E-4AC4-8FE9-6A8E5F61A382}">
  <dimension ref="A1:AF106"/>
  <sheetViews>
    <sheetView tabSelected="1" zoomScale="83" zoomScaleNormal="70" workbookViewId="0">
      <pane xSplit="4" ySplit="1" topLeftCell="M82" activePane="bottomRight" state="frozen"/>
      <selection pane="topRight" activeCell="E1" sqref="E1"/>
      <selection pane="bottomLeft" activeCell="A2" sqref="A2"/>
      <selection pane="bottomRight" activeCell="D96" sqref="D96"/>
    </sheetView>
  </sheetViews>
  <sheetFormatPr baseColWidth="10" defaultColWidth="8.6640625" defaultRowHeight="15.5" x14ac:dyDescent="0.35"/>
  <cols>
    <col min="1" max="1" width="9.83203125" style="2" bestFit="1" customWidth="1"/>
    <col min="2" max="2" width="9.25" style="6" bestFit="1" customWidth="1"/>
    <col min="3" max="3" width="18" style="5" customWidth="1"/>
    <col min="4" max="4" width="5.33203125" style="6" bestFit="1" customWidth="1"/>
  </cols>
  <sheetData>
    <row r="1" spans="1:32" ht="110.25" customHeight="1" x14ac:dyDescent="0.35">
      <c r="A1" s="2" t="s">
        <v>21</v>
      </c>
      <c r="B1" s="6" t="s">
        <v>60</v>
      </c>
      <c r="C1" s="5" t="s">
        <v>22</v>
      </c>
      <c r="D1" s="6" t="s">
        <v>23</v>
      </c>
      <c r="E1" s="1" t="s">
        <v>2</v>
      </c>
      <c r="F1" s="1" t="s">
        <v>3</v>
      </c>
      <c r="G1" s="1" t="s">
        <v>4</v>
      </c>
      <c r="H1" s="1" t="s">
        <v>1</v>
      </c>
      <c r="I1" s="1" t="s">
        <v>33</v>
      </c>
      <c r="J1" s="1" t="s">
        <v>5</v>
      </c>
      <c r="K1" s="1" t="s">
        <v>6</v>
      </c>
      <c r="L1" s="1" t="s">
        <v>7</v>
      </c>
      <c r="M1" s="1" t="s">
        <v>8</v>
      </c>
      <c r="N1" s="1" t="s">
        <v>9</v>
      </c>
      <c r="O1" s="1" t="s">
        <v>10</v>
      </c>
      <c r="P1" s="1" t="s">
        <v>11</v>
      </c>
      <c r="Q1" s="1" t="s">
        <v>32</v>
      </c>
      <c r="R1" s="1" t="s">
        <v>20</v>
      </c>
      <c r="S1" s="1" t="s">
        <v>12</v>
      </c>
      <c r="T1" s="1" t="s">
        <v>13</v>
      </c>
      <c r="U1" s="1" t="s">
        <v>31</v>
      </c>
      <c r="V1" s="1" t="s">
        <v>14</v>
      </c>
      <c r="W1" s="1" t="s">
        <v>15</v>
      </c>
      <c r="X1" s="1" t="s">
        <v>0</v>
      </c>
      <c r="Y1" s="1" t="s">
        <v>16</v>
      </c>
      <c r="Z1" s="1" t="s">
        <v>17</v>
      </c>
      <c r="AA1" s="1" t="s">
        <v>30</v>
      </c>
      <c r="AB1" s="1" t="s">
        <v>18</v>
      </c>
      <c r="AC1" s="1" t="s">
        <v>29</v>
      </c>
      <c r="AD1" s="1" t="s">
        <v>19</v>
      </c>
      <c r="AE1" s="1" t="s">
        <v>28</v>
      </c>
      <c r="AF1" s="1" t="s">
        <v>73</v>
      </c>
    </row>
    <row r="2" spans="1:32" x14ac:dyDescent="0.35">
      <c r="A2" s="28" t="s">
        <v>24</v>
      </c>
      <c r="B2" s="30" t="s">
        <v>39</v>
      </c>
      <c r="C2" s="34">
        <v>1</v>
      </c>
      <c r="D2" s="30">
        <v>134</v>
      </c>
      <c r="E2" s="38">
        <v>0</v>
      </c>
      <c r="F2" s="38">
        <v>0</v>
      </c>
      <c r="G2" s="38">
        <v>1</v>
      </c>
      <c r="H2" s="38">
        <v>0</v>
      </c>
      <c r="I2" s="38">
        <v>1</v>
      </c>
      <c r="J2" s="38">
        <v>0</v>
      </c>
      <c r="K2" s="38">
        <v>0</v>
      </c>
      <c r="L2" s="38">
        <v>0</v>
      </c>
      <c r="M2" s="38">
        <v>0</v>
      </c>
      <c r="N2" s="38">
        <v>0</v>
      </c>
      <c r="O2" s="38">
        <v>0</v>
      </c>
      <c r="P2" s="38">
        <v>0</v>
      </c>
      <c r="Q2" s="38">
        <v>1</v>
      </c>
      <c r="R2" s="38">
        <v>0</v>
      </c>
      <c r="S2" s="38">
        <v>0</v>
      </c>
      <c r="T2" s="38">
        <v>1</v>
      </c>
      <c r="U2" s="38">
        <v>1</v>
      </c>
      <c r="V2" s="38">
        <v>0</v>
      </c>
      <c r="W2" s="38">
        <v>0</v>
      </c>
      <c r="X2" s="38">
        <v>0</v>
      </c>
      <c r="Y2" s="38">
        <v>0</v>
      </c>
      <c r="Z2" s="38">
        <v>0</v>
      </c>
      <c r="AA2" s="38">
        <v>0</v>
      </c>
      <c r="AB2" s="38">
        <v>0</v>
      </c>
      <c r="AC2" s="38">
        <v>1</v>
      </c>
      <c r="AD2" s="38">
        <v>0</v>
      </c>
      <c r="AE2" s="42">
        <v>1</v>
      </c>
      <c r="AF2">
        <f>E2+F2+G2+H2+I2+J2+K2+L2+M2+N2+O2+P2+Q2+R2+S2+T2+U2+V2+W2+X2+Y2+Z2+AA2+AB2+AC2+AD2+AE2</f>
        <v>7</v>
      </c>
    </row>
    <row r="3" spans="1:32" x14ac:dyDescent="0.35">
      <c r="A3" s="7" t="s">
        <v>24</v>
      </c>
      <c r="B3" s="6" t="s">
        <v>40</v>
      </c>
      <c r="C3" s="5">
        <v>1</v>
      </c>
      <c r="D3" s="6">
        <v>153</v>
      </c>
      <c r="E3" s="4">
        <v>0</v>
      </c>
      <c r="F3" s="4">
        <v>0</v>
      </c>
      <c r="G3" s="4">
        <v>0</v>
      </c>
      <c r="H3" s="4">
        <v>0</v>
      </c>
      <c r="I3" s="4">
        <v>1</v>
      </c>
      <c r="J3" s="4">
        <v>0</v>
      </c>
      <c r="K3" s="4">
        <v>0</v>
      </c>
      <c r="L3" s="4">
        <v>0</v>
      </c>
      <c r="M3" s="4">
        <v>0</v>
      </c>
      <c r="N3" s="4">
        <v>0</v>
      </c>
      <c r="O3" s="4">
        <v>1</v>
      </c>
      <c r="P3" s="4">
        <v>0</v>
      </c>
      <c r="Q3" s="4">
        <v>1</v>
      </c>
      <c r="R3" s="4">
        <v>0</v>
      </c>
      <c r="S3" s="4">
        <v>1</v>
      </c>
      <c r="T3" s="4">
        <v>1</v>
      </c>
      <c r="U3" s="4">
        <v>1</v>
      </c>
      <c r="V3" s="4">
        <v>0</v>
      </c>
      <c r="W3" s="4">
        <v>1</v>
      </c>
      <c r="X3" s="4">
        <v>0</v>
      </c>
      <c r="Y3" s="4">
        <v>0</v>
      </c>
      <c r="Z3" s="4">
        <v>0</v>
      </c>
      <c r="AA3" s="4">
        <v>0</v>
      </c>
      <c r="AB3" s="4">
        <v>0</v>
      </c>
      <c r="AC3" s="4">
        <v>0</v>
      </c>
      <c r="AD3" s="4">
        <v>0</v>
      </c>
      <c r="AE3" s="8">
        <v>0</v>
      </c>
      <c r="AF3">
        <f t="shared" ref="AF3:AF66" si="0">E3+F3+G3+H3+I3+J3+K3+L3+M3+N3+O3+P3+Q3+R3+S3+T3+U3+V3+W3+X3+Y3+Z3+AA3+AB3+AC3+AD3+AE3</f>
        <v>7</v>
      </c>
    </row>
    <row r="4" spans="1:32" x14ac:dyDescent="0.35">
      <c r="A4" s="9" t="s">
        <v>24</v>
      </c>
      <c r="B4" s="10" t="s">
        <v>41</v>
      </c>
      <c r="C4" s="11">
        <v>1</v>
      </c>
      <c r="D4" s="10">
        <v>138</v>
      </c>
      <c r="E4" s="12">
        <v>0</v>
      </c>
      <c r="F4" s="12">
        <v>0</v>
      </c>
      <c r="G4" s="12">
        <v>0</v>
      </c>
      <c r="H4" s="12">
        <v>0</v>
      </c>
      <c r="I4" s="12">
        <v>1</v>
      </c>
      <c r="J4" s="12">
        <v>0</v>
      </c>
      <c r="K4" s="12">
        <v>0</v>
      </c>
      <c r="L4" s="12">
        <v>1</v>
      </c>
      <c r="M4" s="12">
        <v>0</v>
      </c>
      <c r="N4" s="12">
        <v>0</v>
      </c>
      <c r="O4" s="12">
        <v>0</v>
      </c>
      <c r="P4" s="12">
        <v>0</v>
      </c>
      <c r="Q4" s="12">
        <v>1</v>
      </c>
      <c r="R4" s="12">
        <v>0</v>
      </c>
      <c r="S4" s="12">
        <v>0</v>
      </c>
      <c r="T4" s="12">
        <v>1</v>
      </c>
      <c r="U4" s="12">
        <v>0</v>
      </c>
      <c r="V4" s="12">
        <v>1</v>
      </c>
      <c r="W4" s="12">
        <v>0</v>
      </c>
      <c r="X4" s="12">
        <v>0</v>
      </c>
      <c r="Y4" s="12">
        <v>0</v>
      </c>
      <c r="Z4" s="12">
        <v>1</v>
      </c>
      <c r="AA4" s="12">
        <v>0</v>
      </c>
      <c r="AB4" s="12">
        <v>0</v>
      </c>
      <c r="AC4" s="12">
        <v>0</v>
      </c>
      <c r="AD4" s="12">
        <v>0</v>
      </c>
      <c r="AE4" s="13">
        <v>1</v>
      </c>
      <c r="AF4">
        <f t="shared" si="0"/>
        <v>7</v>
      </c>
    </row>
    <row r="5" spans="1:32" s="3" customFormat="1" x14ac:dyDescent="0.35">
      <c r="A5" s="7" t="s">
        <v>25</v>
      </c>
      <c r="B5" s="6" t="s">
        <v>46</v>
      </c>
      <c r="C5" s="5">
        <v>1</v>
      </c>
      <c r="D5" s="6">
        <v>134</v>
      </c>
      <c r="E5" s="4">
        <v>0</v>
      </c>
      <c r="F5" s="4">
        <v>0</v>
      </c>
      <c r="G5" s="4">
        <v>1</v>
      </c>
      <c r="H5" s="4">
        <v>1</v>
      </c>
      <c r="I5" s="4">
        <v>0</v>
      </c>
      <c r="J5" s="4">
        <v>0</v>
      </c>
      <c r="K5" s="4">
        <v>0</v>
      </c>
      <c r="L5" s="4">
        <v>0</v>
      </c>
      <c r="M5" s="4">
        <v>0</v>
      </c>
      <c r="N5" s="4">
        <v>0</v>
      </c>
      <c r="O5" s="4">
        <v>0</v>
      </c>
      <c r="P5" s="4">
        <v>0</v>
      </c>
      <c r="Q5" s="4">
        <v>1</v>
      </c>
      <c r="R5" s="4">
        <v>0</v>
      </c>
      <c r="S5" s="4">
        <v>0</v>
      </c>
      <c r="T5" s="4">
        <v>1</v>
      </c>
      <c r="U5" s="4">
        <v>1</v>
      </c>
      <c r="V5" s="4">
        <v>1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1</v>
      </c>
      <c r="AD5" s="4">
        <v>0</v>
      </c>
      <c r="AE5" s="8">
        <v>1</v>
      </c>
      <c r="AF5">
        <f t="shared" si="0"/>
        <v>8</v>
      </c>
    </row>
    <row r="6" spans="1:32" s="3" customFormat="1" x14ac:dyDescent="0.35">
      <c r="A6" s="9" t="s">
        <v>25</v>
      </c>
      <c r="B6" s="10" t="s">
        <v>47</v>
      </c>
      <c r="C6" s="11">
        <v>1</v>
      </c>
      <c r="D6" s="10">
        <v>134</v>
      </c>
      <c r="E6" s="12">
        <v>0</v>
      </c>
      <c r="F6" s="12">
        <v>0</v>
      </c>
      <c r="G6" s="12">
        <v>0</v>
      </c>
      <c r="H6" s="12">
        <v>0</v>
      </c>
      <c r="I6" s="12">
        <v>1</v>
      </c>
      <c r="J6" s="12">
        <v>0</v>
      </c>
      <c r="K6" s="12">
        <v>0</v>
      </c>
      <c r="L6" s="12">
        <v>0</v>
      </c>
      <c r="M6" s="12">
        <v>0</v>
      </c>
      <c r="N6" s="12">
        <v>0</v>
      </c>
      <c r="O6" s="12">
        <v>0</v>
      </c>
      <c r="P6" s="12">
        <v>0</v>
      </c>
      <c r="Q6" s="12">
        <v>1</v>
      </c>
      <c r="R6" s="12">
        <v>0</v>
      </c>
      <c r="S6" s="12">
        <v>0</v>
      </c>
      <c r="T6" s="12">
        <v>1</v>
      </c>
      <c r="U6" s="12">
        <v>1</v>
      </c>
      <c r="V6" s="12">
        <v>1</v>
      </c>
      <c r="W6" s="12">
        <v>0</v>
      </c>
      <c r="X6" s="12">
        <v>0</v>
      </c>
      <c r="Y6" s="12">
        <v>0</v>
      </c>
      <c r="Z6" s="12">
        <v>1</v>
      </c>
      <c r="AA6" s="12">
        <v>0</v>
      </c>
      <c r="AB6" s="12">
        <v>0</v>
      </c>
      <c r="AC6" s="12">
        <v>0</v>
      </c>
      <c r="AD6" s="12">
        <v>0</v>
      </c>
      <c r="AE6" s="13">
        <v>1</v>
      </c>
      <c r="AF6">
        <f t="shared" si="0"/>
        <v>7</v>
      </c>
    </row>
    <row r="7" spans="1:32" s="3" customFormat="1" x14ac:dyDescent="0.35">
      <c r="A7" s="7" t="s">
        <v>25</v>
      </c>
      <c r="B7" s="6" t="s">
        <v>48</v>
      </c>
      <c r="C7" s="5">
        <v>1</v>
      </c>
      <c r="D7" s="6">
        <v>134</v>
      </c>
      <c r="E7" s="4">
        <v>0</v>
      </c>
      <c r="F7" s="4">
        <v>0</v>
      </c>
      <c r="G7" s="4">
        <v>0</v>
      </c>
      <c r="H7" s="4">
        <v>1</v>
      </c>
      <c r="I7" s="4">
        <v>1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1</v>
      </c>
      <c r="P7" s="4">
        <v>0</v>
      </c>
      <c r="Q7" s="4">
        <v>1</v>
      </c>
      <c r="R7" s="4">
        <v>0</v>
      </c>
      <c r="S7" s="4">
        <v>0</v>
      </c>
      <c r="T7" s="4">
        <v>1</v>
      </c>
      <c r="U7" s="4">
        <v>1</v>
      </c>
      <c r="V7" s="4">
        <v>0</v>
      </c>
      <c r="W7" s="4">
        <v>0</v>
      </c>
      <c r="X7" s="4">
        <v>0</v>
      </c>
      <c r="Y7" s="4">
        <v>0</v>
      </c>
      <c r="Z7" s="4">
        <v>1</v>
      </c>
      <c r="AA7" s="4">
        <v>0</v>
      </c>
      <c r="AB7" s="4">
        <v>0</v>
      </c>
      <c r="AC7" s="4">
        <v>1</v>
      </c>
      <c r="AD7" s="4">
        <v>0</v>
      </c>
      <c r="AE7" s="8">
        <v>1</v>
      </c>
      <c r="AF7">
        <f t="shared" si="0"/>
        <v>9</v>
      </c>
    </row>
    <row r="8" spans="1:32" x14ac:dyDescent="0.35">
      <c r="A8" s="9" t="s">
        <v>26</v>
      </c>
      <c r="B8" s="14" t="s">
        <v>49</v>
      </c>
      <c r="C8" s="11">
        <v>1</v>
      </c>
      <c r="D8" s="14">
        <v>137</v>
      </c>
      <c r="E8" s="12">
        <v>0</v>
      </c>
      <c r="F8" s="12">
        <v>0</v>
      </c>
      <c r="G8" s="12">
        <v>1</v>
      </c>
      <c r="H8" s="12">
        <v>0</v>
      </c>
      <c r="I8" s="12">
        <v>1</v>
      </c>
      <c r="J8" s="12">
        <v>0</v>
      </c>
      <c r="K8" s="12">
        <v>0</v>
      </c>
      <c r="L8" s="12">
        <v>0</v>
      </c>
      <c r="M8" s="12">
        <v>0</v>
      </c>
      <c r="N8" s="12">
        <v>1</v>
      </c>
      <c r="O8" s="12">
        <v>1</v>
      </c>
      <c r="P8" s="12">
        <v>0</v>
      </c>
      <c r="Q8" s="12">
        <v>1</v>
      </c>
      <c r="R8" s="12">
        <v>0</v>
      </c>
      <c r="S8" s="12">
        <v>0</v>
      </c>
      <c r="T8" s="12">
        <v>1</v>
      </c>
      <c r="U8" s="12">
        <v>1</v>
      </c>
      <c r="V8" s="12">
        <v>1</v>
      </c>
      <c r="W8" s="12">
        <v>0</v>
      </c>
      <c r="X8" s="12">
        <v>0</v>
      </c>
      <c r="Y8" s="12">
        <v>0</v>
      </c>
      <c r="Z8" s="12">
        <v>0</v>
      </c>
      <c r="AA8" s="12">
        <v>0</v>
      </c>
      <c r="AB8" s="12">
        <v>0</v>
      </c>
      <c r="AC8" s="12">
        <v>0</v>
      </c>
      <c r="AD8" s="12">
        <v>0</v>
      </c>
      <c r="AE8" s="13">
        <v>1</v>
      </c>
      <c r="AF8">
        <f t="shared" si="0"/>
        <v>9</v>
      </c>
    </row>
    <row r="9" spans="1:32" x14ac:dyDescent="0.35">
      <c r="A9" s="7" t="s">
        <v>26</v>
      </c>
      <c r="B9" s="6" t="s">
        <v>50</v>
      </c>
      <c r="C9" s="5">
        <v>1</v>
      </c>
      <c r="D9" s="6">
        <v>135</v>
      </c>
      <c r="E9" s="4">
        <v>0</v>
      </c>
      <c r="F9" s="4">
        <v>0</v>
      </c>
      <c r="G9" s="4">
        <v>0</v>
      </c>
      <c r="H9" s="4">
        <v>1</v>
      </c>
      <c r="I9" s="4">
        <v>1</v>
      </c>
      <c r="J9" s="4">
        <v>0</v>
      </c>
      <c r="K9" s="4">
        <v>0</v>
      </c>
      <c r="L9" s="4">
        <v>0</v>
      </c>
      <c r="M9" s="4">
        <v>0</v>
      </c>
      <c r="N9" s="4">
        <v>0</v>
      </c>
      <c r="O9" s="4">
        <v>1</v>
      </c>
      <c r="P9" s="4">
        <v>0</v>
      </c>
      <c r="Q9" s="4">
        <v>1</v>
      </c>
      <c r="R9" s="4">
        <v>0</v>
      </c>
      <c r="S9" s="4">
        <v>0</v>
      </c>
      <c r="T9" s="4">
        <v>1</v>
      </c>
      <c r="U9" s="4">
        <v>1</v>
      </c>
      <c r="V9" s="4">
        <v>0</v>
      </c>
      <c r="W9" s="4">
        <v>0</v>
      </c>
      <c r="X9" s="4">
        <v>0</v>
      </c>
      <c r="Y9" s="4">
        <v>0</v>
      </c>
      <c r="Z9" s="4">
        <v>1</v>
      </c>
      <c r="AA9" s="4">
        <v>0</v>
      </c>
      <c r="AB9" s="4">
        <v>0</v>
      </c>
      <c r="AC9" s="4">
        <v>1</v>
      </c>
      <c r="AD9" s="4">
        <v>1</v>
      </c>
      <c r="AE9" s="8">
        <v>1</v>
      </c>
      <c r="AF9">
        <f t="shared" si="0"/>
        <v>10</v>
      </c>
    </row>
    <row r="10" spans="1:32" x14ac:dyDescent="0.35">
      <c r="A10" s="9" t="s">
        <v>27</v>
      </c>
      <c r="B10" s="10" t="s">
        <v>59</v>
      </c>
      <c r="C10" s="11">
        <v>1</v>
      </c>
      <c r="D10" s="10">
        <v>135</v>
      </c>
      <c r="E10" s="12">
        <v>0</v>
      </c>
      <c r="F10" s="12">
        <v>0</v>
      </c>
      <c r="G10" s="12">
        <v>0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1</v>
      </c>
      <c r="P10" s="12">
        <v>0</v>
      </c>
      <c r="Q10" s="12">
        <v>1</v>
      </c>
      <c r="R10" s="12">
        <v>0</v>
      </c>
      <c r="S10" s="12">
        <v>0</v>
      </c>
      <c r="T10" s="12">
        <v>1</v>
      </c>
      <c r="U10" s="12">
        <v>1</v>
      </c>
      <c r="V10" s="12">
        <v>1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0</v>
      </c>
      <c r="AC10" s="12">
        <v>1</v>
      </c>
      <c r="AD10" s="12">
        <v>0</v>
      </c>
      <c r="AE10" s="13">
        <v>1</v>
      </c>
      <c r="AF10">
        <f t="shared" si="0"/>
        <v>7</v>
      </c>
    </row>
    <row r="11" spans="1:32" s="3" customFormat="1" x14ac:dyDescent="0.35">
      <c r="A11" s="7" t="s">
        <v>24</v>
      </c>
      <c r="B11" s="6" t="s">
        <v>34</v>
      </c>
      <c r="C11" s="5">
        <v>2</v>
      </c>
      <c r="D11" s="6">
        <v>165</v>
      </c>
      <c r="E11" s="4">
        <v>0</v>
      </c>
      <c r="F11" s="4">
        <v>0</v>
      </c>
      <c r="G11" s="4">
        <v>0</v>
      </c>
      <c r="H11" s="4">
        <v>1</v>
      </c>
      <c r="I11" s="4">
        <v>0</v>
      </c>
      <c r="J11" s="4">
        <v>0</v>
      </c>
      <c r="K11" s="4">
        <v>0</v>
      </c>
      <c r="L11" s="4">
        <v>0</v>
      </c>
      <c r="M11" s="4">
        <v>1</v>
      </c>
      <c r="N11" s="4">
        <v>0</v>
      </c>
      <c r="O11" s="4">
        <v>1</v>
      </c>
      <c r="P11" s="4">
        <v>0</v>
      </c>
      <c r="Q11" s="4">
        <v>1</v>
      </c>
      <c r="R11" s="4">
        <v>0</v>
      </c>
      <c r="S11" s="4">
        <v>1</v>
      </c>
      <c r="T11" s="4">
        <v>1</v>
      </c>
      <c r="U11" s="4">
        <v>1</v>
      </c>
      <c r="V11" s="4">
        <v>0</v>
      </c>
      <c r="W11" s="4">
        <v>0</v>
      </c>
      <c r="X11" s="4">
        <v>0</v>
      </c>
      <c r="Y11" s="4">
        <v>0</v>
      </c>
      <c r="Z11" s="4">
        <v>1</v>
      </c>
      <c r="AA11" s="4">
        <v>0</v>
      </c>
      <c r="AB11" s="4">
        <v>0</v>
      </c>
      <c r="AC11" s="4">
        <v>0</v>
      </c>
      <c r="AD11" s="4">
        <v>0</v>
      </c>
      <c r="AE11" s="8">
        <v>1</v>
      </c>
      <c r="AF11">
        <f t="shared" si="0"/>
        <v>9</v>
      </c>
    </row>
    <row r="12" spans="1:32" s="3" customFormat="1" x14ac:dyDescent="0.35">
      <c r="A12" s="9" t="s">
        <v>24</v>
      </c>
      <c r="B12" s="10" t="s">
        <v>35</v>
      </c>
      <c r="C12" s="11">
        <v>2</v>
      </c>
      <c r="D12" s="10">
        <v>172</v>
      </c>
      <c r="E12" s="12">
        <v>0</v>
      </c>
      <c r="F12" s="12">
        <v>0</v>
      </c>
      <c r="G12" s="12">
        <v>1</v>
      </c>
      <c r="H12" s="12">
        <v>1</v>
      </c>
      <c r="I12" s="12">
        <v>1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1</v>
      </c>
      <c r="P12" s="12">
        <v>0</v>
      </c>
      <c r="Q12" s="12">
        <v>1</v>
      </c>
      <c r="R12" s="12">
        <v>0</v>
      </c>
      <c r="S12" s="12">
        <v>0</v>
      </c>
      <c r="T12" s="12">
        <v>1</v>
      </c>
      <c r="U12" s="12">
        <v>1</v>
      </c>
      <c r="V12" s="12">
        <v>0</v>
      </c>
      <c r="W12" s="12">
        <v>0</v>
      </c>
      <c r="X12" s="12">
        <v>0</v>
      </c>
      <c r="Y12" s="12">
        <v>0</v>
      </c>
      <c r="Z12" s="12">
        <v>0</v>
      </c>
      <c r="AA12" s="12">
        <v>0</v>
      </c>
      <c r="AB12" s="12">
        <v>0</v>
      </c>
      <c r="AC12" s="12">
        <v>1</v>
      </c>
      <c r="AD12" s="12">
        <v>0</v>
      </c>
      <c r="AE12" s="13">
        <v>1</v>
      </c>
      <c r="AF12">
        <f t="shared" si="0"/>
        <v>9</v>
      </c>
    </row>
    <row r="13" spans="1:32" s="3" customFormat="1" x14ac:dyDescent="0.35">
      <c r="A13" s="7" t="s">
        <v>24</v>
      </c>
      <c r="B13" s="6" t="s">
        <v>36</v>
      </c>
      <c r="C13" s="5">
        <v>2</v>
      </c>
      <c r="D13" s="6">
        <v>165</v>
      </c>
      <c r="E13" s="4">
        <v>0</v>
      </c>
      <c r="F13" s="4">
        <v>0</v>
      </c>
      <c r="G13" s="4">
        <v>1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1</v>
      </c>
      <c r="N13" s="4">
        <v>0</v>
      </c>
      <c r="O13" s="4">
        <v>1</v>
      </c>
      <c r="P13" s="4">
        <v>0</v>
      </c>
      <c r="Q13" s="4">
        <v>1</v>
      </c>
      <c r="R13" s="4">
        <v>1</v>
      </c>
      <c r="S13" s="4">
        <v>1</v>
      </c>
      <c r="T13" s="4">
        <v>1</v>
      </c>
      <c r="U13" s="4">
        <v>1</v>
      </c>
      <c r="V13" s="4">
        <v>0</v>
      </c>
      <c r="W13" s="4">
        <v>0</v>
      </c>
      <c r="X13" s="4">
        <v>0</v>
      </c>
      <c r="Y13" s="4">
        <v>0</v>
      </c>
      <c r="Z13" s="4">
        <v>0</v>
      </c>
      <c r="AA13" s="4">
        <v>0</v>
      </c>
      <c r="AB13" s="4">
        <v>0</v>
      </c>
      <c r="AC13" s="4">
        <v>0</v>
      </c>
      <c r="AD13" s="4">
        <v>0</v>
      </c>
      <c r="AE13" s="8">
        <v>1</v>
      </c>
      <c r="AF13">
        <f t="shared" si="0"/>
        <v>9</v>
      </c>
    </row>
    <row r="14" spans="1:32" x14ac:dyDescent="0.35">
      <c r="A14" s="7" t="s">
        <v>25</v>
      </c>
      <c r="B14" s="6" t="s">
        <v>42</v>
      </c>
      <c r="C14" s="5">
        <v>2</v>
      </c>
      <c r="D14" s="6">
        <v>163</v>
      </c>
      <c r="E14" s="4">
        <v>0</v>
      </c>
      <c r="F14" s="4">
        <v>0</v>
      </c>
      <c r="G14" s="4">
        <v>0</v>
      </c>
      <c r="H14" s="4">
        <v>1</v>
      </c>
      <c r="I14" s="4">
        <v>0</v>
      </c>
      <c r="J14" s="4">
        <v>0</v>
      </c>
      <c r="K14" s="4">
        <v>0</v>
      </c>
      <c r="L14" s="4">
        <v>0</v>
      </c>
      <c r="M14" s="4">
        <v>1</v>
      </c>
      <c r="N14" s="4">
        <v>0</v>
      </c>
      <c r="O14" s="4">
        <v>1</v>
      </c>
      <c r="P14" s="4">
        <v>0</v>
      </c>
      <c r="Q14" s="4">
        <v>1</v>
      </c>
      <c r="R14" s="4">
        <v>0</v>
      </c>
      <c r="S14" s="4">
        <v>1</v>
      </c>
      <c r="T14" s="4">
        <v>0</v>
      </c>
      <c r="U14" s="4">
        <v>1</v>
      </c>
      <c r="V14" s="4">
        <v>0</v>
      </c>
      <c r="W14" s="4">
        <v>0</v>
      </c>
      <c r="X14" s="4">
        <v>0</v>
      </c>
      <c r="Y14" s="4">
        <v>0</v>
      </c>
      <c r="Z14" s="4">
        <v>0</v>
      </c>
      <c r="AA14" s="4">
        <v>0</v>
      </c>
      <c r="AB14" s="4">
        <v>0</v>
      </c>
      <c r="AC14" s="4">
        <v>0</v>
      </c>
      <c r="AD14" s="4">
        <v>0</v>
      </c>
      <c r="AE14" s="8">
        <v>1</v>
      </c>
      <c r="AF14">
        <f t="shared" si="0"/>
        <v>7</v>
      </c>
    </row>
    <row r="15" spans="1:32" x14ac:dyDescent="0.35">
      <c r="A15" s="9" t="s">
        <v>25</v>
      </c>
      <c r="B15" s="10" t="s">
        <v>43</v>
      </c>
      <c r="C15" s="11">
        <v>2</v>
      </c>
      <c r="D15" s="10">
        <v>170</v>
      </c>
      <c r="E15" s="12">
        <v>0</v>
      </c>
      <c r="F15" s="12">
        <v>0</v>
      </c>
      <c r="G15" s="12">
        <v>1</v>
      </c>
      <c r="H15" s="12">
        <v>1</v>
      </c>
      <c r="I15" s="12">
        <v>1</v>
      </c>
      <c r="J15" s="12">
        <v>0</v>
      </c>
      <c r="K15" s="12">
        <v>0</v>
      </c>
      <c r="L15" s="12">
        <v>0</v>
      </c>
      <c r="M15" s="12">
        <v>1</v>
      </c>
      <c r="N15" s="12">
        <v>0</v>
      </c>
      <c r="O15" s="12">
        <v>1</v>
      </c>
      <c r="P15" s="12">
        <v>0</v>
      </c>
      <c r="Q15" s="12">
        <v>0</v>
      </c>
      <c r="R15" s="12">
        <v>0</v>
      </c>
      <c r="S15" s="12">
        <v>1</v>
      </c>
      <c r="T15" s="12">
        <v>0</v>
      </c>
      <c r="U15" s="12">
        <v>1</v>
      </c>
      <c r="V15" s="12">
        <v>0</v>
      </c>
      <c r="W15" s="12">
        <v>0</v>
      </c>
      <c r="X15" s="12">
        <v>0</v>
      </c>
      <c r="Y15" s="12">
        <v>0</v>
      </c>
      <c r="Z15" s="12">
        <v>0</v>
      </c>
      <c r="AA15" s="12">
        <v>0</v>
      </c>
      <c r="AB15" s="12">
        <v>0</v>
      </c>
      <c r="AC15" s="12">
        <v>0</v>
      </c>
      <c r="AD15" s="12">
        <v>0</v>
      </c>
      <c r="AE15" s="13">
        <v>1</v>
      </c>
      <c r="AF15">
        <f t="shared" si="0"/>
        <v>8</v>
      </c>
    </row>
    <row r="16" spans="1:32" x14ac:dyDescent="0.35">
      <c r="A16" s="9" t="s">
        <v>26</v>
      </c>
      <c r="B16" s="10" t="s">
        <v>53</v>
      </c>
      <c r="C16" s="11">
        <v>2</v>
      </c>
      <c r="D16" s="10">
        <v>166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1</v>
      </c>
      <c r="R16" s="12">
        <v>0</v>
      </c>
      <c r="S16" s="12">
        <v>1</v>
      </c>
      <c r="T16" s="12">
        <v>1</v>
      </c>
      <c r="U16" s="12">
        <v>1</v>
      </c>
      <c r="V16" s="12">
        <v>0</v>
      </c>
      <c r="W16" s="12">
        <v>0</v>
      </c>
      <c r="X16" s="12">
        <v>0</v>
      </c>
      <c r="Y16" s="12">
        <v>0</v>
      </c>
      <c r="Z16" s="12">
        <v>0</v>
      </c>
      <c r="AA16" s="12">
        <v>0</v>
      </c>
      <c r="AB16" s="12">
        <v>0</v>
      </c>
      <c r="AC16" s="12">
        <v>0</v>
      </c>
      <c r="AD16" s="12">
        <v>0</v>
      </c>
      <c r="AE16" s="13">
        <v>1</v>
      </c>
      <c r="AF16">
        <f t="shared" si="0"/>
        <v>5</v>
      </c>
    </row>
    <row r="17" spans="1:32" s="3" customFormat="1" x14ac:dyDescent="0.35">
      <c r="A17" s="7" t="s">
        <v>26</v>
      </c>
      <c r="B17" s="6" t="s">
        <v>54</v>
      </c>
      <c r="C17" s="5">
        <v>2</v>
      </c>
      <c r="D17" s="6">
        <v>165</v>
      </c>
      <c r="E17" s="4">
        <v>0</v>
      </c>
      <c r="F17" s="4">
        <v>0</v>
      </c>
      <c r="G17" s="4">
        <v>1</v>
      </c>
      <c r="H17" s="4">
        <v>1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1</v>
      </c>
      <c r="Q17" s="4">
        <v>1</v>
      </c>
      <c r="R17" s="4">
        <v>0</v>
      </c>
      <c r="S17" s="4">
        <v>1</v>
      </c>
      <c r="T17" s="4">
        <v>0</v>
      </c>
      <c r="U17" s="4">
        <v>1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8">
        <v>1</v>
      </c>
      <c r="AF17">
        <f t="shared" si="0"/>
        <v>7</v>
      </c>
    </row>
    <row r="18" spans="1:32" s="3" customFormat="1" x14ac:dyDescent="0.35">
      <c r="A18" s="9" t="s">
        <v>27</v>
      </c>
      <c r="B18" s="10" t="s">
        <v>55</v>
      </c>
      <c r="C18" s="11">
        <v>2</v>
      </c>
      <c r="D18" s="10">
        <v>165</v>
      </c>
      <c r="E18" s="12">
        <v>0</v>
      </c>
      <c r="F18" s="12">
        <v>0</v>
      </c>
      <c r="G18" s="12">
        <v>1</v>
      </c>
      <c r="H18" s="12">
        <v>1</v>
      </c>
      <c r="I18" s="12">
        <v>0</v>
      </c>
      <c r="J18" s="12">
        <v>0</v>
      </c>
      <c r="K18" s="12">
        <v>0</v>
      </c>
      <c r="L18" s="12">
        <v>0</v>
      </c>
      <c r="M18" s="12">
        <v>1</v>
      </c>
      <c r="N18" s="12">
        <v>0</v>
      </c>
      <c r="O18" s="12">
        <v>0</v>
      </c>
      <c r="P18" s="12">
        <v>0</v>
      </c>
      <c r="Q18" s="12">
        <v>1</v>
      </c>
      <c r="R18" s="12">
        <v>0</v>
      </c>
      <c r="S18" s="12">
        <v>1</v>
      </c>
      <c r="T18" s="12">
        <v>0</v>
      </c>
      <c r="U18" s="12">
        <v>1</v>
      </c>
      <c r="V18" s="12">
        <v>0</v>
      </c>
      <c r="W18" s="12">
        <v>0</v>
      </c>
      <c r="X18" s="12">
        <v>0</v>
      </c>
      <c r="Y18" s="12">
        <v>0</v>
      </c>
      <c r="Z18" s="12">
        <v>0</v>
      </c>
      <c r="AA18" s="12">
        <v>0</v>
      </c>
      <c r="AB18" s="12">
        <v>0</v>
      </c>
      <c r="AC18" s="12">
        <v>0</v>
      </c>
      <c r="AD18" s="12">
        <v>0</v>
      </c>
      <c r="AE18" s="13">
        <v>1</v>
      </c>
      <c r="AF18">
        <f t="shared" si="0"/>
        <v>7</v>
      </c>
    </row>
    <row r="19" spans="1:32" s="3" customFormat="1" x14ac:dyDescent="0.35">
      <c r="A19" s="7" t="s">
        <v>27</v>
      </c>
      <c r="B19" s="6" t="s">
        <v>56</v>
      </c>
      <c r="C19" s="5">
        <v>2</v>
      </c>
      <c r="D19" s="6">
        <v>162</v>
      </c>
      <c r="E19" s="4">
        <v>0</v>
      </c>
      <c r="F19" s="4">
        <v>0</v>
      </c>
      <c r="G19" s="4">
        <v>0</v>
      </c>
      <c r="H19" s="4">
        <v>0</v>
      </c>
      <c r="I19" s="4">
        <v>1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1</v>
      </c>
      <c r="P19" s="4">
        <v>0</v>
      </c>
      <c r="Q19" s="4">
        <v>0</v>
      </c>
      <c r="R19" s="4">
        <v>0</v>
      </c>
      <c r="S19" s="4">
        <v>1</v>
      </c>
      <c r="T19" s="4">
        <v>0</v>
      </c>
      <c r="U19" s="4">
        <v>1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8">
        <v>1</v>
      </c>
      <c r="AF19">
        <f t="shared" si="0"/>
        <v>5</v>
      </c>
    </row>
    <row r="20" spans="1:32" x14ac:dyDescent="0.35">
      <c r="A20" s="9" t="s">
        <v>24</v>
      </c>
      <c r="B20" s="10" t="s">
        <v>37</v>
      </c>
      <c r="C20" s="11">
        <v>3</v>
      </c>
      <c r="D20" s="10">
        <v>112</v>
      </c>
      <c r="E20" s="12">
        <v>0</v>
      </c>
      <c r="F20" s="12">
        <v>0</v>
      </c>
      <c r="G20" s="12">
        <v>1</v>
      </c>
      <c r="H20" s="12">
        <v>0</v>
      </c>
      <c r="I20" s="12">
        <v>1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1</v>
      </c>
      <c r="R20" s="12">
        <v>1</v>
      </c>
      <c r="S20" s="12">
        <v>0</v>
      </c>
      <c r="T20" s="12">
        <v>1</v>
      </c>
      <c r="U20" s="12">
        <v>1</v>
      </c>
      <c r="V20" s="12">
        <v>1</v>
      </c>
      <c r="W20" s="12">
        <v>0</v>
      </c>
      <c r="X20" s="12">
        <v>0</v>
      </c>
      <c r="Y20" s="12">
        <v>1</v>
      </c>
      <c r="Z20" s="12">
        <v>0</v>
      </c>
      <c r="AA20" s="12">
        <v>0</v>
      </c>
      <c r="AB20" s="12">
        <v>0</v>
      </c>
      <c r="AC20" s="12">
        <v>0</v>
      </c>
      <c r="AD20" s="12">
        <v>0</v>
      </c>
      <c r="AE20" s="13">
        <v>1</v>
      </c>
      <c r="AF20">
        <f t="shared" si="0"/>
        <v>9</v>
      </c>
    </row>
    <row r="21" spans="1:32" x14ac:dyDescent="0.35">
      <c r="A21" s="7" t="s">
        <v>24</v>
      </c>
      <c r="B21" s="6" t="s">
        <v>38</v>
      </c>
      <c r="C21" s="5">
        <v>3</v>
      </c>
      <c r="D21" s="6">
        <v>113</v>
      </c>
      <c r="E21" s="4">
        <v>0</v>
      </c>
      <c r="F21" s="4">
        <v>0</v>
      </c>
      <c r="G21" s="4">
        <v>1</v>
      </c>
      <c r="H21" s="4">
        <v>0</v>
      </c>
      <c r="I21" s="4">
        <v>1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">
        <v>1</v>
      </c>
      <c r="R21" s="4">
        <v>1</v>
      </c>
      <c r="S21" s="4">
        <v>0</v>
      </c>
      <c r="T21" s="4">
        <v>1</v>
      </c>
      <c r="U21" s="4">
        <v>1</v>
      </c>
      <c r="V21" s="4">
        <v>0</v>
      </c>
      <c r="W21" s="4">
        <v>0</v>
      </c>
      <c r="X21" s="4">
        <v>0</v>
      </c>
      <c r="Y21" s="4">
        <v>1</v>
      </c>
      <c r="Z21" s="4">
        <v>1</v>
      </c>
      <c r="AA21" s="4">
        <v>0</v>
      </c>
      <c r="AB21" s="4">
        <v>0</v>
      </c>
      <c r="AC21" s="4">
        <v>0</v>
      </c>
      <c r="AD21" s="4">
        <v>0</v>
      </c>
      <c r="AE21" s="8">
        <v>0</v>
      </c>
      <c r="AF21">
        <f t="shared" si="0"/>
        <v>8</v>
      </c>
    </row>
    <row r="22" spans="1:32" x14ac:dyDescent="0.35">
      <c r="A22" s="7" t="s">
        <v>25</v>
      </c>
      <c r="B22" s="6" t="s">
        <v>44</v>
      </c>
      <c r="C22" s="5">
        <v>3</v>
      </c>
      <c r="D22" s="6">
        <v>111.8</v>
      </c>
      <c r="E22" s="4">
        <v>0</v>
      </c>
      <c r="F22" s="4">
        <v>1</v>
      </c>
      <c r="G22" s="4">
        <v>0</v>
      </c>
      <c r="H22" s="4">
        <v>0</v>
      </c>
      <c r="I22" s="4">
        <v>1</v>
      </c>
      <c r="J22" s="4">
        <v>0</v>
      </c>
      <c r="K22" s="4">
        <v>0</v>
      </c>
      <c r="L22" s="4">
        <v>0</v>
      </c>
      <c r="M22" s="4">
        <v>1</v>
      </c>
      <c r="N22" s="4">
        <v>0</v>
      </c>
      <c r="O22" s="4">
        <v>1</v>
      </c>
      <c r="P22" s="4">
        <v>0</v>
      </c>
      <c r="Q22" s="4">
        <v>1</v>
      </c>
      <c r="R22" s="4">
        <v>1</v>
      </c>
      <c r="S22" s="4">
        <v>0</v>
      </c>
      <c r="T22" s="4">
        <v>1</v>
      </c>
      <c r="U22" s="4">
        <v>1</v>
      </c>
      <c r="V22" s="4">
        <v>0</v>
      </c>
      <c r="W22" s="4">
        <v>0</v>
      </c>
      <c r="X22" s="4">
        <v>0</v>
      </c>
      <c r="Y22" s="4">
        <v>1</v>
      </c>
      <c r="Z22" s="4">
        <v>1</v>
      </c>
      <c r="AA22" s="4">
        <v>0</v>
      </c>
      <c r="AB22" s="4">
        <v>0</v>
      </c>
      <c r="AC22" s="4">
        <v>0</v>
      </c>
      <c r="AD22" s="4">
        <v>0</v>
      </c>
      <c r="AE22" s="8">
        <v>1</v>
      </c>
      <c r="AF22">
        <f t="shared" si="0"/>
        <v>11</v>
      </c>
    </row>
    <row r="23" spans="1:32" s="3" customFormat="1" x14ac:dyDescent="0.35">
      <c r="A23" s="9" t="s">
        <v>25</v>
      </c>
      <c r="B23" s="10" t="s">
        <v>45</v>
      </c>
      <c r="C23" s="11">
        <v>3</v>
      </c>
      <c r="D23" s="10">
        <v>113.5</v>
      </c>
      <c r="E23" s="12">
        <v>0</v>
      </c>
      <c r="F23" s="12">
        <v>0</v>
      </c>
      <c r="G23" s="12">
        <v>0</v>
      </c>
      <c r="H23" s="12">
        <v>1</v>
      </c>
      <c r="I23" s="12">
        <v>1</v>
      </c>
      <c r="J23" s="12">
        <v>0</v>
      </c>
      <c r="K23" s="12">
        <v>0</v>
      </c>
      <c r="L23" s="12">
        <v>0</v>
      </c>
      <c r="M23" s="12">
        <v>1</v>
      </c>
      <c r="N23" s="12">
        <v>0</v>
      </c>
      <c r="O23" s="12">
        <v>0</v>
      </c>
      <c r="P23" s="12">
        <v>0</v>
      </c>
      <c r="Q23" s="12">
        <v>1</v>
      </c>
      <c r="R23" s="12">
        <v>0</v>
      </c>
      <c r="S23" s="12">
        <v>0</v>
      </c>
      <c r="T23" s="12">
        <v>1</v>
      </c>
      <c r="U23" s="12">
        <v>1</v>
      </c>
      <c r="V23" s="12">
        <v>0</v>
      </c>
      <c r="W23" s="12">
        <v>0</v>
      </c>
      <c r="X23" s="12">
        <v>0</v>
      </c>
      <c r="Y23" s="12">
        <v>1</v>
      </c>
      <c r="Z23" s="12">
        <v>1</v>
      </c>
      <c r="AA23" s="12">
        <v>0</v>
      </c>
      <c r="AB23" s="12">
        <v>0</v>
      </c>
      <c r="AC23" s="12">
        <v>0</v>
      </c>
      <c r="AD23" s="12">
        <v>0</v>
      </c>
      <c r="AE23" s="13">
        <v>1</v>
      </c>
      <c r="AF23">
        <f t="shared" si="0"/>
        <v>9</v>
      </c>
    </row>
    <row r="24" spans="1:32" s="3" customFormat="1" x14ac:dyDescent="0.35">
      <c r="A24" s="9" t="s">
        <v>26</v>
      </c>
      <c r="B24" s="10" t="s">
        <v>51</v>
      </c>
      <c r="C24" s="11">
        <v>3</v>
      </c>
      <c r="D24" s="10">
        <v>111</v>
      </c>
      <c r="E24" s="12">
        <v>0</v>
      </c>
      <c r="F24" s="12">
        <v>0</v>
      </c>
      <c r="G24" s="12">
        <v>0</v>
      </c>
      <c r="H24" s="12">
        <v>0</v>
      </c>
      <c r="I24" s="12">
        <v>1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1</v>
      </c>
      <c r="P24" s="12">
        <v>0</v>
      </c>
      <c r="Q24" s="12">
        <v>1</v>
      </c>
      <c r="R24" s="12">
        <v>0</v>
      </c>
      <c r="S24" s="12">
        <v>1</v>
      </c>
      <c r="T24" s="12">
        <v>0</v>
      </c>
      <c r="U24" s="12">
        <v>1</v>
      </c>
      <c r="V24" s="12">
        <v>1</v>
      </c>
      <c r="W24" s="12">
        <v>0</v>
      </c>
      <c r="X24" s="12">
        <v>0</v>
      </c>
      <c r="Y24" s="12">
        <v>0</v>
      </c>
      <c r="Z24" s="12">
        <v>1</v>
      </c>
      <c r="AA24" s="12">
        <v>0</v>
      </c>
      <c r="AB24" s="12">
        <v>0</v>
      </c>
      <c r="AC24" s="12">
        <v>0</v>
      </c>
      <c r="AD24" s="12">
        <v>0</v>
      </c>
      <c r="AE24" s="13">
        <v>1</v>
      </c>
      <c r="AF24">
        <f t="shared" si="0"/>
        <v>8</v>
      </c>
    </row>
    <row r="25" spans="1:32" s="3" customFormat="1" x14ac:dyDescent="0.35">
      <c r="A25" s="7" t="s">
        <v>26</v>
      </c>
      <c r="B25" s="6" t="s">
        <v>52</v>
      </c>
      <c r="C25" s="5">
        <v>3</v>
      </c>
      <c r="D25" s="6">
        <v>109</v>
      </c>
      <c r="E25" s="4">
        <v>0</v>
      </c>
      <c r="F25" s="4">
        <v>0</v>
      </c>
      <c r="G25" s="4">
        <v>1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1</v>
      </c>
      <c r="U25" s="4">
        <v>1</v>
      </c>
      <c r="V25" s="4">
        <v>0</v>
      </c>
      <c r="W25" s="4">
        <v>0</v>
      </c>
      <c r="X25" s="4">
        <v>0</v>
      </c>
      <c r="Y25" s="4">
        <v>1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8">
        <v>1</v>
      </c>
      <c r="AF25">
        <f t="shared" si="0"/>
        <v>5</v>
      </c>
    </row>
    <row r="26" spans="1:32" x14ac:dyDescent="0.35">
      <c r="A26" s="9" t="s">
        <v>27</v>
      </c>
      <c r="B26" s="10" t="s">
        <v>57</v>
      </c>
      <c r="C26" s="11">
        <v>3</v>
      </c>
      <c r="D26" s="10">
        <v>112</v>
      </c>
      <c r="E26" s="12">
        <v>0</v>
      </c>
      <c r="F26" s="12">
        <v>0</v>
      </c>
      <c r="G26" s="12">
        <v>0</v>
      </c>
      <c r="H26" s="12">
        <v>1</v>
      </c>
      <c r="I26" s="12">
        <v>1</v>
      </c>
      <c r="J26" s="12">
        <v>0</v>
      </c>
      <c r="K26" s="12">
        <v>0</v>
      </c>
      <c r="L26" s="12">
        <v>0</v>
      </c>
      <c r="M26" s="12">
        <v>0</v>
      </c>
      <c r="N26" s="12">
        <v>1</v>
      </c>
      <c r="O26" s="12">
        <v>0</v>
      </c>
      <c r="P26" s="12">
        <v>0</v>
      </c>
      <c r="Q26" s="12">
        <v>1</v>
      </c>
      <c r="R26" s="12">
        <v>0</v>
      </c>
      <c r="S26" s="12">
        <v>0</v>
      </c>
      <c r="T26" s="12">
        <v>0</v>
      </c>
      <c r="U26" s="12">
        <v>1</v>
      </c>
      <c r="V26" s="12">
        <v>0</v>
      </c>
      <c r="W26" s="12">
        <v>0</v>
      </c>
      <c r="X26" s="12">
        <v>0</v>
      </c>
      <c r="Y26" s="12">
        <v>0</v>
      </c>
      <c r="Z26" s="12">
        <v>1</v>
      </c>
      <c r="AA26" s="12">
        <v>0</v>
      </c>
      <c r="AB26" s="12">
        <v>0</v>
      </c>
      <c r="AC26" s="12">
        <v>0</v>
      </c>
      <c r="AD26" s="12">
        <v>0</v>
      </c>
      <c r="AE26" s="13">
        <v>1</v>
      </c>
      <c r="AF26">
        <f t="shared" si="0"/>
        <v>7</v>
      </c>
    </row>
    <row r="27" spans="1:32" x14ac:dyDescent="0.35">
      <c r="A27" s="7" t="s">
        <v>27</v>
      </c>
      <c r="B27" s="6" t="s">
        <v>58</v>
      </c>
      <c r="C27" s="5">
        <v>3</v>
      </c>
      <c r="D27" s="6">
        <v>111.5</v>
      </c>
      <c r="E27" s="4">
        <v>0</v>
      </c>
      <c r="F27" s="4">
        <v>0</v>
      </c>
      <c r="G27" s="4">
        <v>0</v>
      </c>
      <c r="H27" s="4">
        <v>0</v>
      </c>
      <c r="I27" s="4">
        <v>1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1</v>
      </c>
      <c r="R27" s="4">
        <v>0</v>
      </c>
      <c r="S27" s="4">
        <v>0</v>
      </c>
      <c r="T27" s="4">
        <v>1</v>
      </c>
      <c r="U27" s="4">
        <v>1</v>
      </c>
      <c r="V27" s="4">
        <v>1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8">
        <v>1</v>
      </c>
      <c r="AF27">
        <f t="shared" si="0"/>
        <v>6</v>
      </c>
    </row>
    <row r="28" spans="1:32" x14ac:dyDescent="0.35">
      <c r="A28" s="9" t="s">
        <v>24</v>
      </c>
      <c r="B28" s="10" t="s">
        <v>39</v>
      </c>
      <c r="C28" s="11">
        <v>4</v>
      </c>
      <c r="D28" s="10">
        <v>70</v>
      </c>
      <c r="E28" s="12">
        <v>0</v>
      </c>
      <c r="F28" s="12">
        <v>0</v>
      </c>
      <c r="G28" s="12">
        <v>1</v>
      </c>
      <c r="H28" s="12">
        <v>1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1</v>
      </c>
      <c r="R28" s="12">
        <v>0</v>
      </c>
      <c r="S28" s="12">
        <v>0</v>
      </c>
      <c r="T28" s="12">
        <v>1</v>
      </c>
      <c r="U28" s="12">
        <v>1</v>
      </c>
      <c r="V28" s="12">
        <v>0</v>
      </c>
      <c r="W28" s="12">
        <v>0</v>
      </c>
      <c r="X28" s="12">
        <v>0</v>
      </c>
      <c r="Y28" s="12">
        <v>0</v>
      </c>
      <c r="Z28" s="12">
        <v>1</v>
      </c>
      <c r="AA28" s="12">
        <v>0</v>
      </c>
      <c r="AB28" s="12">
        <v>0</v>
      </c>
      <c r="AC28" s="12">
        <v>0</v>
      </c>
      <c r="AD28" s="12">
        <v>0</v>
      </c>
      <c r="AE28" s="13">
        <v>1</v>
      </c>
      <c r="AF28">
        <f t="shared" si="0"/>
        <v>7</v>
      </c>
    </row>
    <row r="29" spans="1:32" s="3" customFormat="1" x14ac:dyDescent="0.35">
      <c r="A29" s="7" t="s">
        <v>24</v>
      </c>
      <c r="B29" s="6" t="s">
        <v>40</v>
      </c>
      <c r="C29" s="5">
        <v>4</v>
      </c>
      <c r="D29" s="6">
        <v>72</v>
      </c>
      <c r="E29" s="4">
        <v>0</v>
      </c>
      <c r="F29" s="4">
        <v>0</v>
      </c>
      <c r="G29" s="4">
        <v>0</v>
      </c>
      <c r="H29" s="4">
        <v>0</v>
      </c>
      <c r="I29" s="4">
        <v>1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1</v>
      </c>
      <c r="R29" s="4">
        <v>0</v>
      </c>
      <c r="S29" s="4">
        <v>1</v>
      </c>
      <c r="T29" s="4">
        <v>1</v>
      </c>
      <c r="U29" s="4">
        <v>1</v>
      </c>
      <c r="V29" s="4">
        <v>1</v>
      </c>
      <c r="W29" s="4">
        <v>0</v>
      </c>
      <c r="X29" s="4">
        <v>1</v>
      </c>
      <c r="Y29" s="4">
        <v>1</v>
      </c>
      <c r="Z29" s="4">
        <v>1</v>
      </c>
      <c r="AA29" s="4">
        <v>0</v>
      </c>
      <c r="AB29" s="4">
        <v>0</v>
      </c>
      <c r="AC29" s="4">
        <v>0</v>
      </c>
      <c r="AD29" s="4">
        <v>0</v>
      </c>
      <c r="AE29" s="8">
        <v>1</v>
      </c>
      <c r="AF29">
        <f t="shared" si="0"/>
        <v>10</v>
      </c>
    </row>
    <row r="30" spans="1:32" s="3" customFormat="1" x14ac:dyDescent="0.35">
      <c r="A30" s="9" t="s">
        <v>24</v>
      </c>
      <c r="B30" s="10" t="s">
        <v>41</v>
      </c>
      <c r="C30" s="11">
        <v>4</v>
      </c>
      <c r="D30" s="10">
        <v>69</v>
      </c>
      <c r="E30" s="12">
        <v>0</v>
      </c>
      <c r="F30" s="12">
        <v>0</v>
      </c>
      <c r="G30" s="12">
        <v>0</v>
      </c>
      <c r="H30" s="12">
        <v>0</v>
      </c>
      <c r="I30" s="12">
        <v>1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1</v>
      </c>
      <c r="R30" s="12">
        <v>0</v>
      </c>
      <c r="S30" s="12">
        <v>0</v>
      </c>
      <c r="T30" s="12">
        <v>1</v>
      </c>
      <c r="U30" s="12">
        <v>1</v>
      </c>
      <c r="V30" s="12">
        <v>1</v>
      </c>
      <c r="W30" s="12">
        <v>0</v>
      </c>
      <c r="X30" s="12">
        <v>1</v>
      </c>
      <c r="Y30" s="12">
        <v>0</v>
      </c>
      <c r="Z30" s="12">
        <v>1</v>
      </c>
      <c r="AA30" s="12">
        <v>0</v>
      </c>
      <c r="AB30" s="12">
        <v>0</v>
      </c>
      <c r="AC30" s="12">
        <v>1</v>
      </c>
      <c r="AD30" s="12">
        <v>0</v>
      </c>
      <c r="AE30" s="13">
        <v>1</v>
      </c>
      <c r="AF30">
        <f t="shared" si="0"/>
        <v>9</v>
      </c>
    </row>
    <row r="31" spans="1:32" s="3" customFormat="1" x14ac:dyDescent="0.35">
      <c r="A31" s="7" t="s">
        <v>25</v>
      </c>
      <c r="B31" s="6" t="s">
        <v>46</v>
      </c>
      <c r="C31" s="5">
        <v>4</v>
      </c>
      <c r="D31" s="6">
        <v>69</v>
      </c>
      <c r="E31" s="4">
        <v>0</v>
      </c>
      <c r="F31" s="4">
        <v>0</v>
      </c>
      <c r="G31" s="4">
        <v>0</v>
      </c>
      <c r="H31" s="4">
        <v>0</v>
      </c>
      <c r="I31" s="4">
        <v>1</v>
      </c>
      <c r="J31" s="4">
        <v>0</v>
      </c>
      <c r="K31" s="4">
        <v>0</v>
      </c>
      <c r="L31" s="4">
        <v>0</v>
      </c>
      <c r="M31" s="4">
        <v>0</v>
      </c>
      <c r="N31" s="4">
        <v>1</v>
      </c>
      <c r="O31" s="4">
        <v>0</v>
      </c>
      <c r="P31" s="4">
        <v>0</v>
      </c>
      <c r="Q31" s="4">
        <v>1</v>
      </c>
      <c r="R31" s="4">
        <v>0</v>
      </c>
      <c r="S31" s="4">
        <v>0</v>
      </c>
      <c r="T31" s="4">
        <v>1</v>
      </c>
      <c r="U31" s="4">
        <v>1</v>
      </c>
      <c r="V31" s="4">
        <v>0</v>
      </c>
      <c r="W31" s="4">
        <v>0</v>
      </c>
      <c r="X31" s="4">
        <v>0</v>
      </c>
      <c r="Y31" s="4">
        <v>1</v>
      </c>
      <c r="Z31" s="4">
        <v>1</v>
      </c>
      <c r="AA31" s="4">
        <v>0</v>
      </c>
      <c r="AB31" s="4">
        <v>0</v>
      </c>
      <c r="AC31" s="4">
        <v>1</v>
      </c>
      <c r="AD31" s="4">
        <v>0</v>
      </c>
      <c r="AE31" s="8">
        <v>1</v>
      </c>
      <c r="AF31">
        <f t="shared" si="0"/>
        <v>9</v>
      </c>
    </row>
    <row r="32" spans="1:32" x14ac:dyDescent="0.35">
      <c r="A32" s="9" t="s">
        <v>25</v>
      </c>
      <c r="B32" s="10" t="s">
        <v>47</v>
      </c>
      <c r="C32" s="11">
        <v>4</v>
      </c>
      <c r="D32" s="10">
        <v>69</v>
      </c>
      <c r="E32" s="12">
        <v>0</v>
      </c>
      <c r="F32" s="12">
        <v>0</v>
      </c>
      <c r="G32" s="12">
        <v>0</v>
      </c>
      <c r="H32" s="12">
        <v>0</v>
      </c>
      <c r="I32" s="12">
        <v>1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1</v>
      </c>
      <c r="U32" s="12">
        <v>1</v>
      </c>
      <c r="V32" s="12">
        <v>1</v>
      </c>
      <c r="W32" s="12">
        <v>0</v>
      </c>
      <c r="X32" s="12">
        <v>0</v>
      </c>
      <c r="Y32" s="12">
        <v>1</v>
      </c>
      <c r="Z32" s="12">
        <v>1</v>
      </c>
      <c r="AA32" s="12">
        <v>0</v>
      </c>
      <c r="AB32" s="12">
        <v>0</v>
      </c>
      <c r="AC32" s="12">
        <v>1</v>
      </c>
      <c r="AD32" s="12">
        <v>0</v>
      </c>
      <c r="AE32" s="13">
        <v>1</v>
      </c>
      <c r="AF32">
        <f t="shared" si="0"/>
        <v>8</v>
      </c>
    </row>
    <row r="33" spans="1:32" x14ac:dyDescent="0.35">
      <c r="A33" s="7" t="s">
        <v>25</v>
      </c>
      <c r="B33" s="6" t="s">
        <v>48</v>
      </c>
      <c r="C33" s="5">
        <v>4</v>
      </c>
      <c r="D33" s="6">
        <v>69</v>
      </c>
      <c r="E33" s="4">
        <v>0</v>
      </c>
      <c r="F33" s="4">
        <v>0</v>
      </c>
      <c r="G33" s="4">
        <v>0</v>
      </c>
      <c r="H33" s="4">
        <v>0</v>
      </c>
      <c r="I33" s="4">
        <v>1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1</v>
      </c>
      <c r="R33" s="4">
        <v>0</v>
      </c>
      <c r="S33" s="4">
        <v>0</v>
      </c>
      <c r="T33" s="4">
        <v>1</v>
      </c>
      <c r="U33" s="4">
        <v>1</v>
      </c>
      <c r="V33" s="4">
        <v>1</v>
      </c>
      <c r="W33" s="4">
        <v>0</v>
      </c>
      <c r="X33" s="4">
        <v>0</v>
      </c>
      <c r="Y33" s="4">
        <v>0</v>
      </c>
      <c r="Z33" s="4">
        <v>1</v>
      </c>
      <c r="AA33" s="4">
        <v>0</v>
      </c>
      <c r="AB33" s="4">
        <v>0</v>
      </c>
      <c r="AC33" s="4">
        <v>1</v>
      </c>
      <c r="AD33" s="4">
        <v>0</v>
      </c>
      <c r="AE33" s="8">
        <v>1</v>
      </c>
      <c r="AF33">
        <f t="shared" si="0"/>
        <v>8</v>
      </c>
    </row>
    <row r="34" spans="1:32" x14ac:dyDescent="0.35">
      <c r="A34" s="9" t="s">
        <v>26</v>
      </c>
      <c r="B34" s="14" t="s">
        <v>49</v>
      </c>
      <c r="C34" s="11">
        <v>4</v>
      </c>
      <c r="D34" s="14">
        <v>70</v>
      </c>
      <c r="E34" s="15">
        <v>0</v>
      </c>
      <c r="F34" s="15">
        <v>0</v>
      </c>
      <c r="G34" s="15">
        <v>1</v>
      </c>
      <c r="H34" s="15">
        <v>0</v>
      </c>
      <c r="I34" s="15">
        <v>1</v>
      </c>
      <c r="J34" s="15">
        <v>0</v>
      </c>
      <c r="K34" s="15">
        <v>0</v>
      </c>
      <c r="L34" s="15">
        <v>0</v>
      </c>
      <c r="M34" s="15">
        <v>0</v>
      </c>
      <c r="N34" s="15">
        <v>1</v>
      </c>
      <c r="O34" s="12">
        <v>0</v>
      </c>
      <c r="P34" s="12">
        <v>0</v>
      </c>
      <c r="Q34" s="12">
        <v>1</v>
      </c>
      <c r="R34" s="12">
        <v>0</v>
      </c>
      <c r="S34" s="12">
        <v>0</v>
      </c>
      <c r="T34" s="12">
        <v>1</v>
      </c>
      <c r="U34" s="12">
        <v>1</v>
      </c>
      <c r="V34" s="12">
        <v>1</v>
      </c>
      <c r="W34" s="12">
        <v>0</v>
      </c>
      <c r="X34" s="12">
        <v>0</v>
      </c>
      <c r="Y34" s="12">
        <v>1</v>
      </c>
      <c r="Z34" s="12">
        <v>0</v>
      </c>
      <c r="AA34" s="12">
        <v>0</v>
      </c>
      <c r="AB34" s="12">
        <v>0</v>
      </c>
      <c r="AC34" s="12">
        <v>0</v>
      </c>
      <c r="AD34" s="12">
        <v>0</v>
      </c>
      <c r="AE34" s="13">
        <v>1</v>
      </c>
      <c r="AF34">
        <f t="shared" si="0"/>
        <v>9</v>
      </c>
    </row>
    <row r="35" spans="1:32" s="3" customFormat="1" x14ac:dyDescent="0.35">
      <c r="A35" s="7" t="s">
        <v>26</v>
      </c>
      <c r="B35" s="6" t="s">
        <v>50</v>
      </c>
      <c r="C35" s="5">
        <v>4</v>
      </c>
      <c r="D35" s="6">
        <v>68.400000000000006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1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1</v>
      </c>
      <c r="U35" s="4">
        <v>1</v>
      </c>
      <c r="V35" s="4">
        <v>1</v>
      </c>
      <c r="W35" s="4">
        <v>0</v>
      </c>
      <c r="X35" s="4">
        <v>0</v>
      </c>
      <c r="Y35" s="4">
        <v>0</v>
      </c>
      <c r="Z35" s="4">
        <v>1</v>
      </c>
      <c r="AA35" s="4">
        <v>1</v>
      </c>
      <c r="AB35" s="4">
        <v>0</v>
      </c>
      <c r="AC35" s="4">
        <v>0</v>
      </c>
      <c r="AD35" s="4">
        <v>0</v>
      </c>
      <c r="AE35" s="8">
        <v>1</v>
      </c>
      <c r="AF35">
        <f t="shared" si="0"/>
        <v>7</v>
      </c>
    </row>
    <row r="36" spans="1:32" s="3" customFormat="1" x14ac:dyDescent="0.35">
      <c r="A36" s="9" t="s">
        <v>27</v>
      </c>
      <c r="B36" s="10" t="s">
        <v>59</v>
      </c>
      <c r="C36" s="11">
        <v>4</v>
      </c>
      <c r="D36" s="10">
        <v>70</v>
      </c>
      <c r="E36" s="12">
        <v>0</v>
      </c>
      <c r="F36" s="12">
        <v>0</v>
      </c>
      <c r="G36" s="12">
        <v>0</v>
      </c>
      <c r="H36" s="12">
        <v>1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1</v>
      </c>
      <c r="O36" s="12">
        <v>0</v>
      </c>
      <c r="P36" s="12">
        <v>0</v>
      </c>
      <c r="Q36" s="12">
        <v>1</v>
      </c>
      <c r="R36" s="12">
        <v>0</v>
      </c>
      <c r="S36" s="12">
        <v>0</v>
      </c>
      <c r="T36" s="12">
        <v>1</v>
      </c>
      <c r="U36" s="12">
        <v>1</v>
      </c>
      <c r="V36" s="12">
        <v>0</v>
      </c>
      <c r="W36" s="12">
        <v>0</v>
      </c>
      <c r="X36" s="12">
        <v>1</v>
      </c>
      <c r="Y36" s="12">
        <v>0</v>
      </c>
      <c r="Z36" s="12">
        <v>0</v>
      </c>
      <c r="AA36" s="12">
        <v>1</v>
      </c>
      <c r="AB36" s="12">
        <v>0</v>
      </c>
      <c r="AC36" s="12">
        <v>1</v>
      </c>
      <c r="AD36" s="12">
        <v>0</v>
      </c>
      <c r="AE36" s="13">
        <v>1</v>
      </c>
      <c r="AF36">
        <f t="shared" si="0"/>
        <v>9</v>
      </c>
    </row>
    <row r="37" spans="1:32" s="3" customFormat="1" x14ac:dyDescent="0.35">
      <c r="A37" s="7" t="s">
        <v>24</v>
      </c>
      <c r="B37" s="33" t="s">
        <v>34</v>
      </c>
      <c r="C37" s="37">
        <v>6</v>
      </c>
      <c r="D37" s="33">
        <v>112</v>
      </c>
      <c r="E37" s="41">
        <v>0</v>
      </c>
      <c r="F37" s="41">
        <v>0</v>
      </c>
      <c r="G37" s="41">
        <v>1</v>
      </c>
      <c r="H37" s="41">
        <v>0</v>
      </c>
      <c r="I37" s="41">
        <v>1</v>
      </c>
      <c r="J37" s="41">
        <v>0</v>
      </c>
      <c r="K37" s="41">
        <v>1</v>
      </c>
      <c r="L37" s="41">
        <v>0</v>
      </c>
      <c r="M37" s="41">
        <v>1</v>
      </c>
      <c r="N37" s="41">
        <v>0</v>
      </c>
      <c r="O37" s="41">
        <v>0</v>
      </c>
      <c r="P37" s="41">
        <v>0</v>
      </c>
      <c r="Q37" s="41">
        <v>1</v>
      </c>
      <c r="R37" s="41">
        <v>0</v>
      </c>
      <c r="S37" s="41">
        <v>0</v>
      </c>
      <c r="T37" s="41">
        <v>1</v>
      </c>
      <c r="U37" s="41">
        <v>1</v>
      </c>
      <c r="V37" s="41">
        <v>1</v>
      </c>
      <c r="W37" s="41">
        <v>0</v>
      </c>
      <c r="X37" s="41">
        <v>1</v>
      </c>
      <c r="Y37" s="41">
        <v>1</v>
      </c>
      <c r="Z37" s="41">
        <v>1</v>
      </c>
      <c r="AA37" s="41">
        <v>0</v>
      </c>
      <c r="AB37" s="41">
        <v>0</v>
      </c>
      <c r="AC37" s="41">
        <v>0</v>
      </c>
      <c r="AD37" s="41">
        <v>0</v>
      </c>
      <c r="AE37" s="8">
        <v>1</v>
      </c>
      <c r="AF37">
        <f t="shared" si="0"/>
        <v>12</v>
      </c>
    </row>
    <row r="38" spans="1:32" x14ac:dyDescent="0.35">
      <c r="A38" s="9" t="s">
        <v>24</v>
      </c>
      <c r="B38" s="10" t="s">
        <v>35</v>
      </c>
      <c r="C38" s="11">
        <v>6</v>
      </c>
      <c r="D38" s="10">
        <v>112</v>
      </c>
      <c r="E38" s="12">
        <v>0</v>
      </c>
      <c r="F38" s="12">
        <v>0</v>
      </c>
      <c r="G38" s="12">
        <v>1</v>
      </c>
      <c r="H38" s="12">
        <v>0</v>
      </c>
      <c r="I38" s="12">
        <v>1</v>
      </c>
      <c r="J38" s="12">
        <v>0</v>
      </c>
      <c r="K38" s="12">
        <v>1</v>
      </c>
      <c r="L38" s="12">
        <v>0</v>
      </c>
      <c r="M38" s="12">
        <v>1</v>
      </c>
      <c r="N38" s="12">
        <v>1</v>
      </c>
      <c r="O38" s="12">
        <v>0</v>
      </c>
      <c r="P38" s="12">
        <v>0</v>
      </c>
      <c r="Q38" s="12">
        <v>1</v>
      </c>
      <c r="R38" s="12">
        <v>0</v>
      </c>
      <c r="S38" s="12">
        <v>0</v>
      </c>
      <c r="T38" s="12">
        <v>1</v>
      </c>
      <c r="U38" s="12">
        <v>0</v>
      </c>
      <c r="V38" s="12">
        <v>1</v>
      </c>
      <c r="W38" s="12">
        <v>0</v>
      </c>
      <c r="X38" s="12">
        <v>1</v>
      </c>
      <c r="Y38" s="12">
        <v>1</v>
      </c>
      <c r="Z38" s="12">
        <v>1</v>
      </c>
      <c r="AA38" s="12">
        <v>0</v>
      </c>
      <c r="AB38" s="12">
        <v>0</v>
      </c>
      <c r="AC38" s="12">
        <v>1</v>
      </c>
      <c r="AD38" s="12">
        <v>0</v>
      </c>
      <c r="AE38" s="13">
        <v>0</v>
      </c>
      <c r="AF38">
        <f t="shared" si="0"/>
        <v>12</v>
      </c>
    </row>
    <row r="39" spans="1:32" x14ac:dyDescent="0.35">
      <c r="A39" s="7" t="s">
        <v>24</v>
      </c>
      <c r="B39" s="6" t="s">
        <v>36</v>
      </c>
      <c r="C39" s="5">
        <v>6</v>
      </c>
      <c r="D39" s="6">
        <v>113</v>
      </c>
      <c r="E39" s="4">
        <v>1</v>
      </c>
      <c r="F39" s="4">
        <v>0</v>
      </c>
      <c r="G39" s="4">
        <v>1</v>
      </c>
      <c r="H39" s="4">
        <v>1</v>
      </c>
      <c r="I39" s="4">
        <v>0</v>
      </c>
      <c r="J39" s="4">
        <v>0</v>
      </c>
      <c r="K39" s="4">
        <v>1</v>
      </c>
      <c r="L39" s="4">
        <v>0</v>
      </c>
      <c r="M39" s="4">
        <v>1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1</v>
      </c>
      <c r="U39" s="4">
        <v>1</v>
      </c>
      <c r="V39" s="4">
        <v>1</v>
      </c>
      <c r="W39" s="4">
        <v>0</v>
      </c>
      <c r="X39" s="4">
        <v>1</v>
      </c>
      <c r="Y39" s="4">
        <v>1</v>
      </c>
      <c r="Z39" s="4">
        <v>1</v>
      </c>
      <c r="AA39" s="4">
        <v>0</v>
      </c>
      <c r="AB39" s="4">
        <v>0</v>
      </c>
      <c r="AC39" s="4">
        <v>0</v>
      </c>
      <c r="AD39" s="4">
        <v>1</v>
      </c>
      <c r="AE39" s="8">
        <v>1</v>
      </c>
      <c r="AF39">
        <f t="shared" si="0"/>
        <v>13</v>
      </c>
    </row>
    <row r="40" spans="1:32" x14ac:dyDescent="0.35">
      <c r="A40" s="7" t="s">
        <v>25</v>
      </c>
      <c r="B40" s="6" t="s">
        <v>42</v>
      </c>
      <c r="C40" s="5">
        <v>6</v>
      </c>
      <c r="D40" s="6">
        <v>113</v>
      </c>
      <c r="E40" s="4">
        <v>1</v>
      </c>
      <c r="F40" s="4">
        <v>0</v>
      </c>
      <c r="G40" s="4">
        <v>1</v>
      </c>
      <c r="H40" s="4">
        <v>0</v>
      </c>
      <c r="I40" s="4">
        <v>1</v>
      </c>
      <c r="J40" s="4">
        <v>0</v>
      </c>
      <c r="K40" s="4">
        <v>1</v>
      </c>
      <c r="L40" s="4">
        <v>0</v>
      </c>
      <c r="M40" s="4">
        <v>1</v>
      </c>
      <c r="N40" s="4">
        <v>1</v>
      </c>
      <c r="O40" s="4">
        <v>0</v>
      </c>
      <c r="P40" s="4">
        <v>0</v>
      </c>
      <c r="Q40" s="4">
        <v>1</v>
      </c>
      <c r="R40" s="4">
        <v>0</v>
      </c>
      <c r="S40" s="4">
        <v>0</v>
      </c>
      <c r="T40" s="4">
        <v>1</v>
      </c>
      <c r="U40" s="4">
        <v>1</v>
      </c>
      <c r="V40" s="4">
        <v>0</v>
      </c>
      <c r="W40" s="4">
        <v>0</v>
      </c>
      <c r="X40" s="4">
        <v>1</v>
      </c>
      <c r="Y40" s="4">
        <v>1</v>
      </c>
      <c r="Z40" s="4">
        <v>1</v>
      </c>
      <c r="AA40" s="4">
        <v>0</v>
      </c>
      <c r="AB40" s="4">
        <v>0</v>
      </c>
      <c r="AC40" s="4">
        <v>1</v>
      </c>
      <c r="AD40" s="4">
        <v>0</v>
      </c>
      <c r="AE40" s="8">
        <v>1</v>
      </c>
      <c r="AF40">
        <f t="shared" si="0"/>
        <v>14</v>
      </c>
    </row>
    <row r="41" spans="1:32" s="3" customFormat="1" x14ac:dyDescent="0.35">
      <c r="A41" s="9" t="s">
        <v>25</v>
      </c>
      <c r="B41" s="10" t="s">
        <v>43</v>
      </c>
      <c r="C41" s="11">
        <v>6</v>
      </c>
      <c r="D41" s="10">
        <v>115</v>
      </c>
      <c r="E41" s="12">
        <v>0</v>
      </c>
      <c r="F41" s="12">
        <v>0</v>
      </c>
      <c r="G41" s="12">
        <v>1</v>
      </c>
      <c r="H41" s="12">
        <v>0</v>
      </c>
      <c r="I41" s="12">
        <v>0</v>
      </c>
      <c r="J41" s="12">
        <v>0</v>
      </c>
      <c r="K41" s="12">
        <v>1</v>
      </c>
      <c r="L41" s="12">
        <v>0</v>
      </c>
      <c r="M41" s="12">
        <v>0</v>
      </c>
      <c r="N41" s="12">
        <v>1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1</v>
      </c>
      <c r="U41" s="12">
        <v>1</v>
      </c>
      <c r="V41" s="12">
        <v>1</v>
      </c>
      <c r="W41" s="12">
        <v>0</v>
      </c>
      <c r="X41" s="12">
        <v>1</v>
      </c>
      <c r="Y41" s="12">
        <v>1</v>
      </c>
      <c r="Z41" s="12">
        <v>0</v>
      </c>
      <c r="AA41" s="12">
        <v>1</v>
      </c>
      <c r="AB41" s="12">
        <v>0</v>
      </c>
      <c r="AC41" s="12">
        <v>0</v>
      </c>
      <c r="AD41" s="12">
        <v>0</v>
      </c>
      <c r="AE41" s="13">
        <v>0</v>
      </c>
      <c r="AF41">
        <f t="shared" si="0"/>
        <v>9</v>
      </c>
    </row>
    <row r="42" spans="1:32" s="3" customFormat="1" x14ac:dyDescent="0.35">
      <c r="A42" s="9" t="s">
        <v>26</v>
      </c>
      <c r="B42" s="10" t="s">
        <v>53</v>
      </c>
      <c r="C42" s="11">
        <v>6</v>
      </c>
      <c r="D42" s="10">
        <v>118</v>
      </c>
      <c r="E42" s="12">
        <v>0</v>
      </c>
      <c r="F42" s="12">
        <v>0</v>
      </c>
      <c r="G42" s="12">
        <v>1</v>
      </c>
      <c r="H42" s="12">
        <v>0</v>
      </c>
      <c r="I42" s="12">
        <v>0</v>
      </c>
      <c r="J42" s="12">
        <v>0</v>
      </c>
      <c r="K42" s="12">
        <v>1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1</v>
      </c>
      <c r="T42" s="12">
        <v>1</v>
      </c>
      <c r="U42" s="12">
        <v>1</v>
      </c>
      <c r="V42" s="12">
        <v>0</v>
      </c>
      <c r="W42" s="12">
        <v>0</v>
      </c>
      <c r="X42" s="12">
        <v>1</v>
      </c>
      <c r="Y42" s="12">
        <v>1</v>
      </c>
      <c r="Z42" s="12">
        <v>0</v>
      </c>
      <c r="AA42" s="12">
        <v>0</v>
      </c>
      <c r="AB42" s="12">
        <v>0</v>
      </c>
      <c r="AC42" s="12">
        <v>0</v>
      </c>
      <c r="AD42" s="12">
        <v>0</v>
      </c>
      <c r="AE42" s="13">
        <v>1</v>
      </c>
      <c r="AF42">
        <f t="shared" si="0"/>
        <v>8</v>
      </c>
    </row>
    <row r="43" spans="1:32" s="3" customFormat="1" x14ac:dyDescent="0.35">
      <c r="A43" s="7" t="s">
        <v>26</v>
      </c>
      <c r="B43" s="6" t="s">
        <v>54</v>
      </c>
      <c r="C43" s="5">
        <v>6</v>
      </c>
      <c r="D43" s="6">
        <v>114</v>
      </c>
      <c r="E43" s="4">
        <v>0</v>
      </c>
      <c r="F43" s="4">
        <v>0</v>
      </c>
      <c r="G43" s="4">
        <v>1</v>
      </c>
      <c r="H43" s="4">
        <v>0</v>
      </c>
      <c r="I43" s="4">
        <v>0</v>
      </c>
      <c r="J43" s="4">
        <v>0</v>
      </c>
      <c r="K43" s="4">
        <v>1</v>
      </c>
      <c r="L43" s="4">
        <v>0</v>
      </c>
      <c r="M43" s="4">
        <v>0</v>
      </c>
      <c r="N43" s="4">
        <v>1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1</v>
      </c>
      <c r="V43" s="4">
        <v>1</v>
      </c>
      <c r="W43" s="4">
        <v>0</v>
      </c>
      <c r="X43" s="4">
        <v>1</v>
      </c>
      <c r="Y43" s="4">
        <v>1</v>
      </c>
      <c r="Z43" s="4">
        <v>1</v>
      </c>
      <c r="AA43" s="4">
        <v>0</v>
      </c>
      <c r="AB43" s="4">
        <v>0</v>
      </c>
      <c r="AC43" s="4">
        <v>0</v>
      </c>
      <c r="AD43" s="4">
        <v>0</v>
      </c>
      <c r="AE43" s="8">
        <v>1</v>
      </c>
      <c r="AF43">
        <f t="shared" si="0"/>
        <v>9</v>
      </c>
    </row>
    <row r="44" spans="1:32" x14ac:dyDescent="0.35">
      <c r="A44" s="9" t="s">
        <v>27</v>
      </c>
      <c r="B44" s="10" t="s">
        <v>57</v>
      </c>
      <c r="C44" s="11">
        <v>6</v>
      </c>
      <c r="D44" s="10">
        <v>113</v>
      </c>
      <c r="E44" s="12">
        <v>0</v>
      </c>
      <c r="F44" s="12">
        <v>0</v>
      </c>
      <c r="G44" s="12">
        <v>0</v>
      </c>
      <c r="H44" s="12">
        <v>0</v>
      </c>
      <c r="I44" s="12">
        <v>1</v>
      </c>
      <c r="J44" s="12">
        <v>0</v>
      </c>
      <c r="K44" s="12">
        <v>1</v>
      </c>
      <c r="L44" s="12">
        <v>0</v>
      </c>
      <c r="M44" s="12">
        <v>1</v>
      </c>
      <c r="N44" s="12">
        <v>1</v>
      </c>
      <c r="O44" s="12">
        <v>0</v>
      </c>
      <c r="P44" s="12">
        <v>0</v>
      </c>
      <c r="Q44" s="12">
        <v>1</v>
      </c>
      <c r="R44" s="12">
        <v>0</v>
      </c>
      <c r="S44" s="12">
        <v>0</v>
      </c>
      <c r="T44" s="12">
        <v>1</v>
      </c>
      <c r="U44" s="12">
        <v>1</v>
      </c>
      <c r="V44" s="12">
        <v>1</v>
      </c>
      <c r="W44" s="12">
        <v>0</v>
      </c>
      <c r="X44" s="12">
        <v>1</v>
      </c>
      <c r="Y44" s="12">
        <v>1</v>
      </c>
      <c r="Z44" s="12">
        <v>1</v>
      </c>
      <c r="AA44" s="12">
        <v>0</v>
      </c>
      <c r="AB44" s="12">
        <v>0</v>
      </c>
      <c r="AC44" s="12">
        <v>1</v>
      </c>
      <c r="AD44" s="12">
        <v>0</v>
      </c>
      <c r="AE44" s="13">
        <v>1</v>
      </c>
      <c r="AF44">
        <f t="shared" si="0"/>
        <v>13</v>
      </c>
    </row>
    <row r="45" spans="1:32" x14ac:dyDescent="0.35">
      <c r="A45" s="7" t="s">
        <v>27</v>
      </c>
      <c r="B45" s="6" t="s">
        <v>58</v>
      </c>
      <c r="C45" s="5">
        <v>6</v>
      </c>
      <c r="D45" s="6">
        <v>113</v>
      </c>
      <c r="E45" s="4">
        <v>0</v>
      </c>
      <c r="F45" s="4">
        <v>0</v>
      </c>
      <c r="G45" s="4">
        <v>0</v>
      </c>
      <c r="H45" s="4">
        <v>0</v>
      </c>
      <c r="I45" s="4">
        <v>1</v>
      </c>
      <c r="J45" s="4">
        <v>0</v>
      </c>
      <c r="K45" s="4">
        <v>1</v>
      </c>
      <c r="L45" s="4">
        <v>0</v>
      </c>
      <c r="M45" s="4">
        <v>0</v>
      </c>
      <c r="N45" s="4">
        <v>1</v>
      </c>
      <c r="O45" s="4">
        <v>0</v>
      </c>
      <c r="P45" s="4">
        <v>0</v>
      </c>
      <c r="Q45" s="4">
        <v>0</v>
      </c>
      <c r="R45" s="4">
        <v>0</v>
      </c>
      <c r="S45" s="4">
        <v>0</v>
      </c>
      <c r="T45" s="4">
        <v>1</v>
      </c>
      <c r="U45" s="4">
        <v>1</v>
      </c>
      <c r="V45" s="4">
        <v>1</v>
      </c>
      <c r="W45" s="4">
        <v>0</v>
      </c>
      <c r="X45" s="4">
        <v>1</v>
      </c>
      <c r="Y45" s="4">
        <v>1</v>
      </c>
      <c r="Z45" s="4">
        <v>0</v>
      </c>
      <c r="AA45" s="4">
        <v>0</v>
      </c>
      <c r="AB45" s="4">
        <v>0</v>
      </c>
      <c r="AC45" s="4">
        <v>0</v>
      </c>
      <c r="AD45" s="4">
        <v>0</v>
      </c>
      <c r="AE45" s="8">
        <v>1</v>
      </c>
      <c r="AF45">
        <f t="shared" si="0"/>
        <v>9</v>
      </c>
    </row>
    <row r="46" spans="1:32" x14ac:dyDescent="0.35">
      <c r="A46" s="9" t="s">
        <v>24</v>
      </c>
      <c r="B46" s="10" t="s">
        <v>37</v>
      </c>
      <c r="C46" s="11">
        <v>7</v>
      </c>
      <c r="D46" s="10">
        <v>78</v>
      </c>
      <c r="E46" s="12">
        <v>0</v>
      </c>
      <c r="F46" s="12">
        <v>1</v>
      </c>
      <c r="G46" s="12">
        <v>1</v>
      </c>
      <c r="H46" s="12">
        <v>0</v>
      </c>
      <c r="I46" s="12">
        <v>1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1</v>
      </c>
      <c r="U46" s="12">
        <v>1</v>
      </c>
      <c r="V46" s="12">
        <v>1</v>
      </c>
      <c r="W46" s="12">
        <v>0</v>
      </c>
      <c r="X46" s="12">
        <v>0</v>
      </c>
      <c r="Y46" s="12">
        <v>1</v>
      </c>
      <c r="Z46" s="12">
        <v>1</v>
      </c>
      <c r="AA46" s="12">
        <v>0</v>
      </c>
      <c r="AB46" s="12">
        <v>1</v>
      </c>
      <c r="AC46" s="12">
        <v>1</v>
      </c>
      <c r="AD46" s="12">
        <v>0</v>
      </c>
      <c r="AE46" s="13">
        <v>1</v>
      </c>
      <c r="AF46">
        <f t="shared" si="0"/>
        <v>11</v>
      </c>
    </row>
    <row r="47" spans="1:32" s="3" customFormat="1" x14ac:dyDescent="0.35">
      <c r="A47" s="7" t="s">
        <v>24</v>
      </c>
      <c r="B47" s="6" t="s">
        <v>38</v>
      </c>
      <c r="C47" s="5">
        <v>7</v>
      </c>
      <c r="D47" s="6">
        <v>81</v>
      </c>
      <c r="E47" s="4">
        <v>0</v>
      </c>
      <c r="F47" s="4">
        <v>0</v>
      </c>
      <c r="G47" s="4">
        <v>1</v>
      </c>
      <c r="H47" s="4">
        <v>0</v>
      </c>
      <c r="I47" s="4">
        <v>1</v>
      </c>
      <c r="J47" s="4">
        <v>0</v>
      </c>
      <c r="K47" s="4">
        <v>0</v>
      </c>
      <c r="L47" s="4">
        <v>1</v>
      </c>
      <c r="M47" s="4">
        <v>0</v>
      </c>
      <c r="N47" s="4">
        <v>0</v>
      </c>
      <c r="O47" s="4">
        <v>0</v>
      </c>
      <c r="P47" s="4">
        <v>0</v>
      </c>
      <c r="Q47" s="4">
        <v>1</v>
      </c>
      <c r="R47" s="4">
        <v>0</v>
      </c>
      <c r="S47" s="4">
        <v>1</v>
      </c>
      <c r="T47" s="4">
        <v>1</v>
      </c>
      <c r="U47" s="4">
        <v>1</v>
      </c>
      <c r="V47" s="4">
        <v>1</v>
      </c>
      <c r="W47" s="4">
        <v>0</v>
      </c>
      <c r="X47" s="4">
        <v>0</v>
      </c>
      <c r="Y47" s="4">
        <v>0</v>
      </c>
      <c r="Z47" s="4">
        <v>1</v>
      </c>
      <c r="AA47" s="4">
        <v>0</v>
      </c>
      <c r="AB47" s="4">
        <v>0</v>
      </c>
      <c r="AC47" s="4">
        <v>0</v>
      </c>
      <c r="AD47" s="4">
        <v>0</v>
      </c>
      <c r="AE47" s="8">
        <v>1</v>
      </c>
      <c r="AF47">
        <f t="shared" si="0"/>
        <v>10</v>
      </c>
    </row>
    <row r="48" spans="1:32" s="3" customFormat="1" x14ac:dyDescent="0.35">
      <c r="A48" s="7" t="s">
        <v>25</v>
      </c>
      <c r="B48" s="6" t="s">
        <v>44</v>
      </c>
      <c r="C48" s="5">
        <v>7</v>
      </c>
      <c r="D48" s="6">
        <v>80.3</v>
      </c>
      <c r="E48" s="4">
        <v>0</v>
      </c>
      <c r="F48" s="4">
        <v>0</v>
      </c>
      <c r="G48" s="4">
        <v>1</v>
      </c>
      <c r="H48" s="4">
        <v>0</v>
      </c>
      <c r="I48" s="4">
        <v>1</v>
      </c>
      <c r="J48" s="4">
        <v>0</v>
      </c>
      <c r="K48" s="4">
        <v>0</v>
      </c>
      <c r="L48" s="4">
        <v>0</v>
      </c>
      <c r="M48" s="4">
        <v>0</v>
      </c>
      <c r="N48" s="4">
        <v>1</v>
      </c>
      <c r="O48" s="4">
        <v>0</v>
      </c>
      <c r="P48" s="4">
        <v>0</v>
      </c>
      <c r="Q48" s="4">
        <v>1</v>
      </c>
      <c r="R48" s="4">
        <v>0</v>
      </c>
      <c r="S48" s="4">
        <v>0</v>
      </c>
      <c r="T48" s="4">
        <v>0</v>
      </c>
      <c r="U48" s="4">
        <v>1</v>
      </c>
      <c r="V48" s="4">
        <v>1</v>
      </c>
      <c r="W48" s="4">
        <v>0</v>
      </c>
      <c r="X48" s="4">
        <v>1</v>
      </c>
      <c r="Y48" s="4">
        <v>1</v>
      </c>
      <c r="Z48" s="4">
        <v>1</v>
      </c>
      <c r="AA48" s="4">
        <v>0</v>
      </c>
      <c r="AB48" s="4">
        <v>0</v>
      </c>
      <c r="AC48" s="4">
        <v>1</v>
      </c>
      <c r="AD48" s="4">
        <v>0</v>
      </c>
      <c r="AE48" s="8">
        <v>1</v>
      </c>
      <c r="AF48">
        <f t="shared" si="0"/>
        <v>11</v>
      </c>
    </row>
    <row r="49" spans="1:32" s="3" customFormat="1" x14ac:dyDescent="0.35">
      <c r="A49" s="9" t="s">
        <v>25</v>
      </c>
      <c r="B49" s="10" t="s">
        <v>45</v>
      </c>
      <c r="C49" s="11">
        <v>7</v>
      </c>
      <c r="D49" s="10">
        <v>78</v>
      </c>
      <c r="E49" s="12">
        <v>0</v>
      </c>
      <c r="F49" s="12">
        <v>0</v>
      </c>
      <c r="G49" s="12">
        <v>0</v>
      </c>
      <c r="H49" s="12">
        <v>0</v>
      </c>
      <c r="I49" s="12">
        <v>1</v>
      </c>
      <c r="J49" s="12">
        <v>0</v>
      </c>
      <c r="K49" s="12">
        <v>0</v>
      </c>
      <c r="L49" s="12">
        <v>0</v>
      </c>
      <c r="M49" s="12">
        <v>0</v>
      </c>
      <c r="N49" s="12">
        <v>1</v>
      </c>
      <c r="O49" s="12">
        <v>1</v>
      </c>
      <c r="P49" s="12">
        <v>0</v>
      </c>
      <c r="Q49" s="12">
        <v>1</v>
      </c>
      <c r="R49" s="12">
        <v>0</v>
      </c>
      <c r="S49" s="12">
        <v>0</v>
      </c>
      <c r="T49" s="12">
        <v>1</v>
      </c>
      <c r="U49" s="12">
        <v>1</v>
      </c>
      <c r="V49" s="12">
        <v>1</v>
      </c>
      <c r="W49" s="12">
        <v>0</v>
      </c>
      <c r="X49" s="12">
        <v>1</v>
      </c>
      <c r="Y49" s="12">
        <v>0</v>
      </c>
      <c r="Z49" s="12">
        <v>1</v>
      </c>
      <c r="AA49" s="12">
        <v>0</v>
      </c>
      <c r="AB49" s="12">
        <v>0</v>
      </c>
      <c r="AC49" s="12">
        <v>1</v>
      </c>
      <c r="AD49" s="12">
        <v>0</v>
      </c>
      <c r="AE49" s="13">
        <v>1</v>
      </c>
      <c r="AF49">
        <f t="shared" si="0"/>
        <v>11</v>
      </c>
    </row>
    <row r="50" spans="1:32" x14ac:dyDescent="0.35">
      <c r="A50" s="9" t="s">
        <v>26</v>
      </c>
      <c r="B50" s="10" t="s">
        <v>51</v>
      </c>
      <c r="C50" s="11">
        <v>7</v>
      </c>
      <c r="D50" s="10">
        <v>79</v>
      </c>
      <c r="E50" s="12">
        <v>0</v>
      </c>
      <c r="F50" s="12">
        <v>0</v>
      </c>
      <c r="G50" s="12">
        <v>0</v>
      </c>
      <c r="H50" s="12">
        <v>0</v>
      </c>
      <c r="I50" s="12">
        <v>1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1</v>
      </c>
      <c r="R50" s="12">
        <v>0</v>
      </c>
      <c r="S50" s="12">
        <v>1</v>
      </c>
      <c r="T50" s="12">
        <v>1</v>
      </c>
      <c r="U50" s="12">
        <v>1</v>
      </c>
      <c r="V50" s="12">
        <v>1</v>
      </c>
      <c r="W50" s="12">
        <v>0</v>
      </c>
      <c r="X50" s="12">
        <v>0</v>
      </c>
      <c r="Y50" s="12">
        <v>1</v>
      </c>
      <c r="Z50" s="12">
        <v>0</v>
      </c>
      <c r="AA50" s="12">
        <v>0</v>
      </c>
      <c r="AB50" s="12">
        <v>0</v>
      </c>
      <c r="AC50" s="12">
        <v>1</v>
      </c>
      <c r="AD50" s="12">
        <v>0</v>
      </c>
      <c r="AE50" s="13">
        <v>1</v>
      </c>
      <c r="AF50">
        <f t="shared" si="0"/>
        <v>9</v>
      </c>
    </row>
    <row r="51" spans="1:32" x14ac:dyDescent="0.35">
      <c r="A51" s="7" t="s">
        <v>26</v>
      </c>
      <c r="B51" s="6" t="s">
        <v>52</v>
      </c>
      <c r="C51" s="5">
        <v>7</v>
      </c>
      <c r="D51" s="6">
        <v>78</v>
      </c>
      <c r="E51" s="4">
        <v>0</v>
      </c>
      <c r="F51" s="4">
        <v>0</v>
      </c>
      <c r="G51" s="4">
        <v>1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1</v>
      </c>
      <c r="V51" s="4">
        <v>1</v>
      </c>
      <c r="W51" s="4">
        <v>0</v>
      </c>
      <c r="X51" s="4">
        <v>0</v>
      </c>
      <c r="Y51" s="4">
        <v>1</v>
      </c>
      <c r="Z51" s="4">
        <v>0</v>
      </c>
      <c r="AA51" s="4">
        <v>0</v>
      </c>
      <c r="AB51" s="4">
        <v>0</v>
      </c>
      <c r="AC51" s="4">
        <v>1</v>
      </c>
      <c r="AD51" s="4">
        <v>0</v>
      </c>
      <c r="AE51" s="8">
        <v>1</v>
      </c>
      <c r="AF51">
        <f t="shared" si="0"/>
        <v>6</v>
      </c>
    </row>
    <row r="52" spans="1:32" x14ac:dyDescent="0.35">
      <c r="A52" s="9" t="s">
        <v>27</v>
      </c>
      <c r="B52" s="10" t="s">
        <v>55</v>
      </c>
      <c r="C52" s="11">
        <v>7</v>
      </c>
      <c r="D52" s="10">
        <v>79</v>
      </c>
      <c r="E52" s="12">
        <v>0</v>
      </c>
      <c r="F52" s="12">
        <v>0</v>
      </c>
      <c r="G52" s="12">
        <v>1</v>
      </c>
      <c r="H52" s="12">
        <v>0</v>
      </c>
      <c r="I52" s="12">
        <v>1</v>
      </c>
      <c r="J52" s="12">
        <v>0</v>
      </c>
      <c r="K52" s="12">
        <v>0</v>
      </c>
      <c r="L52" s="12">
        <v>1</v>
      </c>
      <c r="M52" s="12">
        <v>1</v>
      </c>
      <c r="N52" s="12">
        <v>1</v>
      </c>
      <c r="O52" s="12">
        <v>0</v>
      </c>
      <c r="P52" s="12">
        <v>0</v>
      </c>
      <c r="Q52" s="12">
        <v>1</v>
      </c>
      <c r="R52" s="12">
        <v>0</v>
      </c>
      <c r="S52" s="12">
        <v>0</v>
      </c>
      <c r="T52" s="12">
        <v>0</v>
      </c>
      <c r="U52" s="12">
        <v>0</v>
      </c>
      <c r="V52" s="12">
        <v>1</v>
      </c>
      <c r="W52" s="12">
        <v>0</v>
      </c>
      <c r="X52" s="12">
        <v>0</v>
      </c>
      <c r="Y52" s="12">
        <v>1</v>
      </c>
      <c r="Z52" s="12">
        <v>1</v>
      </c>
      <c r="AA52" s="12">
        <v>0</v>
      </c>
      <c r="AB52" s="12">
        <v>1</v>
      </c>
      <c r="AC52" s="12">
        <v>1</v>
      </c>
      <c r="AD52" s="12">
        <v>0</v>
      </c>
      <c r="AE52" s="13">
        <v>1</v>
      </c>
      <c r="AF52">
        <f t="shared" si="0"/>
        <v>12</v>
      </c>
    </row>
    <row r="53" spans="1:32" s="3" customFormat="1" x14ac:dyDescent="0.35">
      <c r="A53" s="7" t="s">
        <v>27</v>
      </c>
      <c r="B53" s="6" t="s">
        <v>56</v>
      </c>
      <c r="C53" s="5">
        <v>7</v>
      </c>
      <c r="D53" s="6">
        <v>80</v>
      </c>
      <c r="E53" s="4">
        <v>0</v>
      </c>
      <c r="F53" s="4">
        <v>0</v>
      </c>
      <c r="G53" s="4">
        <v>0</v>
      </c>
      <c r="H53" s="4">
        <v>0</v>
      </c>
      <c r="I53" s="4">
        <v>1</v>
      </c>
      <c r="J53" s="4">
        <v>0</v>
      </c>
      <c r="K53" s="4">
        <v>0</v>
      </c>
      <c r="L53" s="4">
        <v>1</v>
      </c>
      <c r="M53" s="4">
        <v>0</v>
      </c>
      <c r="N53" s="4">
        <v>0</v>
      </c>
      <c r="O53" s="4">
        <v>0</v>
      </c>
      <c r="P53" s="4">
        <v>0</v>
      </c>
      <c r="Q53" s="4">
        <v>1</v>
      </c>
      <c r="R53" s="4">
        <v>0</v>
      </c>
      <c r="S53" s="4">
        <v>0</v>
      </c>
      <c r="T53" s="4">
        <v>0</v>
      </c>
      <c r="U53" s="4">
        <v>1</v>
      </c>
      <c r="V53" s="4">
        <v>1</v>
      </c>
      <c r="W53" s="4">
        <v>0</v>
      </c>
      <c r="X53" s="4">
        <v>0</v>
      </c>
      <c r="Y53" s="4">
        <v>0</v>
      </c>
      <c r="Z53" s="4">
        <v>1</v>
      </c>
      <c r="AA53" s="4">
        <v>1</v>
      </c>
      <c r="AB53" s="4">
        <v>0</v>
      </c>
      <c r="AC53" s="4">
        <v>1</v>
      </c>
      <c r="AD53" s="4">
        <v>0</v>
      </c>
      <c r="AE53" s="8">
        <v>1</v>
      </c>
      <c r="AF53">
        <f t="shared" si="0"/>
        <v>9</v>
      </c>
    </row>
    <row r="54" spans="1:32" s="3" customFormat="1" x14ac:dyDescent="0.35">
      <c r="A54" s="9" t="s">
        <v>24</v>
      </c>
      <c r="B54" s="10" t="s">
        <v>41</v>
      </c>
      <c r="C54" s="11">
        <v>14</v>
      </c>
      <c r="D54" s="10">
        <v>90.5</v>
      </c>
      <c r="E54" s="12">
        <v>0</v>
      </c>
      <c r="F54" s="12">
        <v>0</v>
      </c>
      <c r="G54" s="12">
        <v>0</v>
      </c>
      <c r="H54" s="12">
        <v>0</v>
      </c>
      <c r="I54" s="12">
        <v>1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1</v>
      </c>
      <c r="R54" s="12">
        <v>0</v>
      </c>
      <c r="S54" s="12">
        <v>0</v>
      </c>
      <c r="T54" s="12">
        <v>1</v>
      </c>
      <c r="U54" s="12">
        <v>1</v>
      </c>
      <c r="V54" s="12">
        <v>0</v>
      </c>
      <c r="W54" s="12">
        <v>0</v>
      </c>
      <c r="X54" s="12">
        <v>0</v>
      </c>
      <c r="Y54" s="12">
        <v>1</v>
      </c>
      <c r="Z54" s="12">
        <v>1</v>
      </c>
      <c r="AA54" s="12">
        <v>0</v>
      </c>
      <c r="AB54" s="12">
        <v>0</v>
      </c>
      <c r="AC54" s="12">
        <v>0</v>
      </c>
      <c r="AD54" s="12">
        <v>0</v>
      </c>
      <c r="AE54" s="13">
        <v>1</v>
      </c>
      <c r="AF54">
        <f t="shared" si="0"/>
        <v>7</v>
      </c>
    </row>
    <row r="55" spans="1:32" s="3" customFormat="1" x14ac:dyDescent="0.35">
      <c r="A55" s="7" t="s">
        <v>25</v>
      </c>
      <c r="B55" s="6" t="s">
        <v>46</v>
      </c>
      <c r="C55" s="5">
        <v>14</v>
      </c>
      <c r="D55" s="6">
        <v>106</v>
      </c>
      <c r="E55" s="4">
        <v>0</v>
      </c>
      <c r="F55" s="4">
        <v>0</v>
      </c>
      <c r="G55" s="4">
        <v>1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1</v>
      </c>
      <c r="N55" s="4">
        <v>0</v>
      </c>
      <c r="O55" s="4">
        <v>0</v>
      </c>
      <c r="P55" s="4">
        <v>0</v>
      </c>
      <c r="Q55" s="4">
        <v>1</v>
      </c>
      <c r="R55" s="4">
        <v>0</v>
      </c>
      <c r="S55" s="4">
        <v>1</v>
      </c>
      <c r="T55" s="4">
        <v>1</v>
      </c>
      <c r="U55" s="4">
        <v>1</v>
      </c>
      <c r="V55" s="4">
        <v>0</v>
      </c>
      <c r="W55" s="4">
        <v>0</v>
      </c>
      <c r="X55" s="4">
        <v>0</v>
      </c>
      <c r="Y55" s="4">
        <v>1</v>
      </c>
      <c r="Z55" s="4">
        <v>1</v>
      </c>
      <c r="AA55" s="4">
        <v>0</v>
      </c>
      <c r="AB55" s="4">
        <v>0</v>
      </c>
      <c r="AC55" s="4">
        <v>1</v>
      </c>
      <c r="AD55" s="4">
        <v>0</v>
      </c>
      <c r="AE55" s="8">
        <v>1</v>
      </c>
      <c r="AF55">
        <f t="shared" si="0"/>
        <v>10</v>
      </c>
    </row>
    <row r="56" spans="1:32" x14ac:dyDescent="0.35">
      <c r="A56" s="9" t="s">
        <v>25</v>
      </c>
      <c r="B56" s="10" t="s">
        <v>47</v>
      </c>
      <c r="C56" s="11">
        <v>14</v>
      </c>
      <c r="D56" s="10">
        <v>106</v>
      </c>
      <c r="E56" s="12">
        <v>0</v>
      </c>
      <c r="F56" s="12">
        <v>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1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1</v>
      </c>
      <c r="U56" s="12">
        <v>1</v>
      </c>
      <c r="V56" s="12">
        <v>0</v>
      </c>
      <c r="W56" s="12">
        <v>0</v>
      </c>
      <c r="X56" s="12">
        <v>0</v>
      </c>
      <c r="Y56" s="12">
        <v>1</v>
      </c>
      <c r="Z56" s="12">
        <v>1</v>
      </c>
      <c r="AA56" s="12">
        <v>0</v>
      </c>
      <c r="AB56" s="12">
        <v>0</v>
      </c>
      <c r="AC56" s="12">
        <v>0</v>
      </c>
      <c r="AD56" s="12">
        <v>0</v>
      </c>
      <c r="AE56" s="13">
        <v>1</v>
      </c>
      <c r="AF56">
        <f t="shared" si="0"/>
        <v>6</v>
      </c>
    </row>
    <row r="57" spans="1:32" x14ac:dyDescent="0.35">
      <c r="A57" s="9" t="s">
        <v>26</v>
      </c>
      <c r="B57" s="10" t="s">
        <v>49</v>
      </c>
      <c r="C57" s="11">
        <v>14</v>
      </c>
      <c r="D57" s="10">
        <v>105</v>
      </c>
      <c r="E57" s="12">
        <v>0</v>
      </c>
      <c r="F57" s="12">
        <v>0</v>
      </c>
      <c r="G57" s="12">
        <v>1</v>
      </c>
      <c r="H57" s="12">
        <v>0</v>
      </c>
      <c r="I57" s="12">
        <v>1</v>
      </c>
      <c r="J57" s="12">
        <v>0</v>
      </c>
      <c r="K57" s="12">
        <v>0</v>
      </c>
      <c r="L57" s="12">
        <v>0</v>
      </c>
      <c r="M57" s="12">
        <v>0</v>
      </c>
      <c r="N57" s="12">
        <v>1</v>
      </c>
      <c r="O57" s="12">
        <v>0</v>
      </c>
      <c r="P57" s="12">
        <v>0</v>
      </c>
      <c r="Q57" s="12">
        <v>1</v>
      </c>
      <c r="R57" s="12">
        <v>0</v>
      </c>
      <c r="S57" s="12">
        <v>0</v>
      </c>
      <c r="T57" s="12">
        <v>1</v>
      </c>
      <c r="U57" s="12">
        <v>1</v>
      </c>
      <c r="V57" s="12">
        <v>1</v>
      </c>
      <c r="W57" s="12">
        <v>0</v>
      </c>
      <c r="X57" s="12">
        <v>0</v>
      </c>
      <c r="Y57" s="12">
        <v>1</v>
      </c>
      <c r="Z57" s="12">
        <v>0</v>
      </c>
      <c r="AA57" s="12">
        <v>0</v>
      </c>
      <c r="AB57" s="12">
        <v>0</v>
      </c>
      <c r="AC57" s="12">
        <v>0</v>
      </c>
      <c r="AD57" s="12">
        <v>0</v>
      </c>
      <c r="AE57" s="13">
        <v>1</v>
      </c>
      <c r="AF57">
        <f t="shared" si="0"/>
        <v>9</v>
      </c>
    </row>
    <row r="58" spans="1:32" x14ac:dyDescent="0.35">
      <c r="A58" s="7" t="s">
        <v>24</v>
      </c>
      <c r="B58" s="6" t="s">
        <v>40</v>
      </c>
      <c r="C58" s="5">
        <v>15</v>
      </c>
      <c r="D58" s="6">
        <v>107</v>
      </c>
      <c r="E58" s="4">
        <v>0</v>
      </c>
      <c r="F58" s="4">
        <v>0</v>
      </c>
      <c r="G58" s="4">
        <v>0</v>
      </c>
      <c r="H58" s="4">
        <v>0</v>
      </c>
      <c r="I58" s="4">
        <v>1</v>
      </c>
      <c r="J58" s="4">
        <v>0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1</v>
      </c>
      <c r="R58" s="4">
        <v>0</v>
      </c>
      <c r="S58" s="4">
        <v>0</v>
      </c>
      <c r="T58" s="4">
        <v>1</v>
      </c>
      <c r="U58" s="4">
        <v>1</v>
      </c>
      <c r="V58" s="4">
        <v>1</v>
      </c>
      <c r="W58" s="4">
        <v>0</v>
      </c>
      <c r="X58" s="4">
        <v>1</v>
      </c>
      <c r="Y58" s="4">
        <v>1</v>
      </c>
      <c r="Z58" s="4">
        <v>1</v>
      </c>
      <c r="AA58" s="4">
        <v>0</v>
      </c>
      <c r="AB58" s="4">
        <v>0</v>
      </c>
      <c r="AC58" s="4">
        <v>0</v>
      </c>
      <c r="AD58" s="4">
        <v>0</v>
      </c>
      <c r="AE58" s="8">
        <v>1</v>
      </c>
      <c r="AF58">
        <f t="shared" si="0"/>
        <v>9</v>
      </c>
    </row>
    <row r="59" spans="1:32" s="3" customFormat="1" x14ac:dyDescent="0.35">
      <c r="A59" s="7" t="s">
        <v>25</v>
      </c>
      <c r="B59" s="6" t="s">
        <v>48</v>
      </c>
      <c r="C59" s="5">
        <v>15</v>
      </c>
      <c r="D59" s="6">
        <v>104</v>
      </c>
      <c r="E59" s="4">
        <v>0</v>
      </c>
      <c r="F59" s="4">
        <v>0</v>
      </c>
      <c r="G59" s="4">
        <v>0</v>
      </c>
      <c r="H59" s="4">
        <v>0</v>
      </c>
      <c r="I59" s="4">
        <v>1</v>
      </c>
      <c r="J59" s="4">
        <v>0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1</v>
      </c>
      <c r="U59" s="4">
        <v>1</v>
      </c>
      <c r="V59" s="4">
        <v>0</v>
      </c>
      <c r="W59" s="4">
        <v>0</v>
      </c>
      <c r="X59" s="4">
        <v>1</v>
      </c>
      <c r="Y59" s="4">
        <v>1</v>
      </c>
      <c r="Z59" s="4">
        <v>1</v>
      </c>
      <c r="AA59" s="4">
        <v>0</v>
      </c>
      <c r="AB59" s="4">
        <v>0</v>
      </c>
      <c r="AC59" s="4">
        <v>1</v>
      </c>
      <c r="AD59" s="4">
        <v>0</v>
      </c>
      <c r="AE59" s="8">
        <v>1</v>
      </c>
      <c r="AF59">
        <f t="shared" si="0"/>
        <v>8</v>
      </c>
    </row>
    <row r="60" spans="1:32" s="3" customFormat="1" x14ac:dyDescent="0.35">
      <c r="A60" s="7" t="s">
        <v>26</v>
      </c>
      <c r="B60" s="6" t="s">
        <v>50</v>
      </c>
      <c r="C60" s="5">
        <v>15</v>
      </c>
      <c r="D60" s="6">
        <v>105</v>
      </c>
      <c r="E60" s="4">
        <v>0</v>
      </c>
      <c r="F60" s="4">
        <v>0</v>
      </c>
      <c r="G60" s="4">
        <v>0</v>
      </c>
      <c r="H60" s="4">
        <v>1</v>
      </c>
      <c r="I60" s="4">
        <v>0</v>
      </c>
      <c r="J60" s="4">
        <v>0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1</v>
      </c>
      <c r="U60" s="4">
        <v>1</v>
      </c>
      <c r="V60" s="4">
        <v>0</v>
      </c>
      <c r="W60" s="4">
        <v>0</v>
      </c>
      <c r="X60" s="4">
        <v>0</v>
      </c>
      <c r="Y60" s="4">
        <v>1</v>
      </c>
      <c r="Z60" s="4">
        <v>1</v>
      </c>
      <c r="AA60" s="4">
        <v>0</v>
      </c>
      <c r="AB60" s="4">
        <v>0</v>
      </c>
      <c r="AC60" s="4">
        <v>1</v>
      </c>
      <c r="AD60" s="4">
        <v>0</v>
      </c>
      <c r="AE60" s="8">
        <v>1</v>
      </c>
      <c r="AF60">
        <f t="shared" si="0"/>
        <v>7</v>
      </c>
    </row>
    <row r="61" spans="1:32" s="3" customFormat="1" x14ac:dyDescent="0.35">
      <c r="A61" s="9" t="s">
        <v>27</v>
      </c>
      <c r="B61" s="31" t="s">
        <v>59</v>
      </c>
      <c r="C61" s="35">
        <v>15</v>
      </c>
      <c r="D61" s="31">
        <v>105</v>
      </c>
      <c r="E61" s="39">
        <v>0</v>
      </c>
      <c r="F61" s="39">
        <v>0</v>
      </c>
      <c r="G61" s="39">
        <v>1</v>
      </c>
      <c r="H61" s="39">
        <v>0</v>
      </c>
      <c r="I61" s="39">
        <v>0</v>
      </c>
      <c r="J61" s="39">
        <v>0</v>
      </c>
      <c r="K61" s="39">
        <v>0</v>
      </c>
      <c r="L61" s="39">
        <v>0</v>
      </c>
      <c r="M61" s="39">
        <v>1</v>
      </c>
      <c r="N61" s="39">
        <v>0</v>
      </c>
      <c r="O61" s="39">
        <v>1</v>
      </c>
      <c r="P61" s="39">
        <v>0</v>
      </c>
      <c r="Q61" s="39">
        <v>1</v>
      </c>
      <c r="R61" s="39">
        <v>0</v>
      </c>
      <c r="S61" s="39">
        <v>0</v>
      </c>
      <c r="T61" s="39">
        <v>1</v>
      </c>
      <c r="U61" s="39">
        <v>0</v>
      </c>
      <c r="V61" s="39">
        <v>1</v>
      </c>
      <c r="W61" s="39">
        <v>0</v>
      </c>
      <c r="X61" s="39">
        <v>1</v>
      </c>
      <c r="Y61" s="39">
        <v>1</v>
      </c>
      <c r="Z61" s="39">
        <v>1</v>
      </c>
      <c r="AA61" s="39">
        <v>1</v>
      </c>
      <c r="AB61" s="39">
        <v>0</v>
      </c>
      <c r="AC61" s="39">
        <v>1</v>
      </c>
      <c r="AD61" s="39">
        <v>0</v>
      </c>
      <c r="AE61" s="13">
        <v>1</v>
      </c>
      <c r="AF61">
        <f t="shared" si="0"/>
        <v>12</v>
      </c>
    </row>
    <row r="62" spans="1:32" x14ac:dyDescent="0.35">
      <c r="A62" s="7" t="s">
        <v>24</v>
      </c>
      <c r="B62" s="6" t="s">
        <v>34</v>
      </c>
      <c r="C62" s="5">
        <v>16</v>
      </c>
      <c r="D62" s="6">
        <v>106</v>
      </c>
      <c r="E62" s="4">
        <v>0</v>
      </c>
      <c r="F62" s="4">
        <v>0</v>
      </c>
      <c r="G62" s="4">
        <v>1</v>
      </c>
      <c r="H62" s="4">
        <v>1</v>
      </c>
      <c r="I62" s="4">
        <v>0</v>
      </c>
      <c r="J62" s="4">
        <v>0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1</v>
      </c>
      <c r="U62" s="4">
        <v>1</v>
      </c>
      <c r="V62" s="4">
        <v>1</v>
      </c>
      <c r="W62" s="4">
        <v>0</v>
      </c>
      <c r="X62" s="4">
        <v>0</v>
      </c>
      <c r="Y62" s="4">
        <v>0</v>
      </c>
      <c r="Z62" s="4">
        <v>1</v>
      </c>
      <c r="AA62" s="4">
        <v>0</v>
      </c>
      <c r="AB62" s="4">
        <v>0</v>
      </c>
      <c r="AC62" s="4">
        <v>0</v>
      </c>
      <c r="AD62" s="4">
        <v>0</v>
      </c>
      <c r="AE62" s="8">
        <v>1</v>
      </c>
      <c r="AF62">
        <f t="shared" si="0"/>
        <v>7</v>
      </c>
    </row>
    <row r="63" spans="1:32" x14ac:dyDescent="0.35">
      <c r="A63" s="9" t="s">
        <v>24</v>
      </c>
      <c r="B63" s="10" t="s">
        <v>35</v>
      </c>
      <c r="C63" s="11">
        <v>16</v>
      </c>
      <c r="D63" s="10">
        <v>105</v>
      </c>
      <c r="E63" s="12">
        <v>0</v>
      </c>
      <c r="F63" s="12">
        <v>0</v>
      </c>
      <c r="G63" s="12">
        <v>1</v>
      </c>
      <c r="H63" s="12">
        <v>0</v>
      </c>
      <c r="I63" s="12">
        <v>1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1</v>
      </c>
      <c r="U63" s="12">
        <v>1</v>
      </c>
      <c r="V63" s="12">
        <v>1</v>
      </c>
      <c r="W63" s="12">
        <v>0</v>
      </c>
      <c r="X63" s="12">
        <v>0</v>
      </c>
      <c r="Y63" s="12">
        <v>0</v>
      </c>
      <c r="Z63" s="12">
        <v>1</v>
      </c>
      <c r="AA63" s="12">
        <v>0</v>
      </c>
      <c r="AB63" s="12">
        <v>0</v>
      </c>
      <c r="AC63" s="12">
        <v>1</v>
      </c>
      <c r="AD63" s="12">
        <v>0</v>
      </c>
      <c r="AE63" s="13">
        <v>1</v>
      </c>
      <c r="AF63">
        <f t="shared" si="0"/>
        <v>8</v>
      </c>
    </row>
    <row r="64" spans="1:32" x14ac:dyDescent="0.35">
      <c r="A64" s="7" t="s">
        <v>24</v>
      </c>
      <c r="B64" s="6" t="s">
        <v>36</v>
      </c>
      <c r="C64" s="5">
        <v>16</v>
      </c>
      <c r="D64" s="6">
        <v>104</v>
      </c>
      <c r="E64" s="4">
        <v>0</v>
      </c>
      <c r="F64" s="4">
        <v>0</v>
      </c>
      <c r="G64" s="4">
        <v>1</v>
      </c>
      <c r="H64" s="4">
        <v>1</v>
      </c>
      <c r="I64" s="4">
        <v>0</v>
      </c>
      <c r="J64" s="4">
        <v>0</v>
      </c>
      <c r="K64" s="4">
        <v>0</v>
      </c>
      <c r="L64" s="4">
        <v>0</v>
      </c>
      <c r="M64" s="4">
        <v>1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1</v>
      </c>
      <c r="U64" s="4">
        <v>1</v>
      </c>
      <c r="V64" s="4">
        <v>1</v>
      </c>
      <c r="W64" s="4">
        <v>0</v>
      </c>
      <c r="X64" s="4">
        <v>0</v>
      </c>
      <c r="Y64" s="4">
        <v>0</v>
      </c>
      <c r="Z64" s="4">
        <v>1</v>
      </c>
      <c r="AA64" s="4">
        <v>0</v>
      </c>
      <c r="AB64" s="4">
        <v>0</v>
      </c>
      <c r="AC64" s="4">
        <v>0</v>
      </c>
      <c r="AD64" s="4">
        <v>0</v>
      </c>
      <c r="AE64" s="8">
        <v>1</v>
      </c>
      <c r="AF64">
        <f t="shared" si="0"/>
        <v>8</v>
      </c>
    </row>
    <row r="65" spans="1:32" s="3" customFormat="1" x14ac:dyDescent="0.35">
      <c r="A65" s="9" t="s">
        <v>24</v>
      </c>
      <c r="B65" s="10" t="s">
        <v>39</v>
      </c>
      <c r="C65" s="11">
        <v>16</v>
      </c>
      <c r="D65" s="10">
        <v>105</v>
      </c>
      <c r="E65" s="12">
        <v>0</v>
      </c>
      <c r="F65" s="12">
        <v>0</v>
      </c>
      <c r="G65" s="12">
        <v>1</v>
      </c>
      <c r="H65" s="12">
        <v>0</v>
      </c>
      <c r="I65" s="12">
        <v>1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1</v>
      </c>
      <c r="R65" s="12">
        <v>0</v>
      </c>
      <c r="S65" s="12">
        <v>0</v>
      </c>
      <c r="T65" s="12">
        <v>0</v>
      </c>
      <c r="U65" s="12">
        <v>0</v>
      </c>
      <c r="V65" s="12">
        <v>1</v>
      </c>
      <c r="W65" s="12">
        <v>0</v>
      </c>
      <c r="X65" s="12">
        <v>1</v>
      </c>
      <c r="Y65" s="12">
        <v>1</v>
      </c>
      <c r="Z65" s="12">
        <v>1</v>
      </c>
      <c r="AA65" s="12">
        <v>0</v>
      </c>
      <c r="AB65" s="12">
        <v>0</v>
      </c>
      <c r="AC65" s="12">
        <v>1</v>
      </c>
      <c r="AD65" s="12">
        <v>0</v>
      </c>
      <c r="AE65" s="13">
        <v>1</v>
      </c>
      <c r="AF65">
        <f t="shared" si="0"/>
        <v>9</v>
      </c>
    </row>
    <row r="66" spans="1:32" s="3" customFormat="1" x14ac:dyDescent="0.35">
      <c r="A66" s="7" t="s">
        <v>25</v>
      </c>
      <c r="B66" s="6" t="s">
        <v>42</v>
      </c>
      <c r="C66" s="5">
        <v>16</v>
      </c>
      <c r="D66" s="6">
        <v>106</v>
      </c>
      <c r="E66" s="4">
        <v>0</v>
      </c>
      <c r="F66" s="4">
        <v>0</v>
      </c>
      <c r="G66" s="4">
        <v>1</v>
      </c>
      <c r="H66" s="4">
        <v>0</v>
      </c>
      <c r="I66" s="4">
        <v>1</v>
      </c>
      <c r="J66" s="4">
        <v>0</v>
      </c>
      <c r="K66" s="4">
        <v>0</v>
      </c>
      <c r="L66" s="4">
        <v>0</v>
      </c>
      <c r="M66" s="4">
        <v>1</v>
      </c>
      <c r="N66" s="4">
        <v>1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1</v>
      </c>
      <c r="U66" s="4">
        <v>1</v>
      </c>
      <c r="V66" s="4">
        <v>1</v>
      </c>
      <c r="W66" s="4">
        <v>0</v>
      </c>
      <c r="X66" s="4">
        <v>0</v>
      </c>
      <c r="Y66" s="4">
        <v>0</v>
      </c>
      <c r="Z66" s="4">
        <v>1</v>
      </c>
      <c r="AA66" s="4">
        <v>0</v>
      </c>
      <c r="AB66" s="4">
        <v>0</v>
      </c>
      <c r="AC66" s="4">
        <v>1</v>
      </c>
      <c r="AD66" s="4">
        <v>0</v>
      </c>
      <c r="AE66" s="8">
        <v>1</v>
      </c>
      <c r="AF66">
        <f t="shared" si="0"/>
        <v>10</v>
      </c>
    </row>
    <row r="67" spans="1:32" s="3" customFormat="1" x14ac:dyDescent="0.35">
      <c r="A67" s="9" t="s">
        <v>25</v>
      </c>
      <c r="B67" s="10" t="s">
        <v>43</v>
      </c>
      <c r="C67" s="11">
        <v>16</v>
      </c>
      <c r="D67" s="10">
        <v>104</v>
      </c>
      <c r="E67" s="12">
        <v>0</v>
      </c>
      <c r="F67" s="12">
        <v>0</v>
      </c>
      <c r="G67" s="12">
        <v>1</v>
      </c>
      <c r="H67" s="12">
        <v>0</v>
      </c>
      <c r="I67" s="12">
        <v>0</v>
      </c>
      <c r="J67" s="12">
        <v>0</v>
      </c>
      <c r="K67" s="12">
        <v>0</v>
      </c>
      <c r="L67" s="12">
        <v>0</v>
      </c>
      <c r="M67" s="12">
        <v>1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1</v>
      </c>
      <c r="V67" s="12">
        <v>0</v>
      </c>
      <c r="W67" s="12">
        <v>0</v>
      </c>
      <c r="X67" s="12">
        <v>0</v>
      </c>
      <c r="Y67" s="12">
        <v>1</v>
      </c>
      <c r="Z67" s="12">
        <v>1</v>
      </c>
      <c r="AA67" s="12">
        <v>0</v>
      </c>
      <c r="AB67" s="12">
        <v>0</v>
      </c>
      <c r="AC67" s="12">
        <v>0</v>
      </c>
      <c r="AD67" s="12">
        <v>0</v>
      </c>
      <c r="AE67" s="13">
        <v>1</v>
      </c>
      <c r="AF67">
        <f t="shared" ref="AF67:AF79" si="1">E67+F67+G67+H67+I67+J67+K67+L67+M67+N67+O67+P67+Q67+R67+S67+T67+U67+V67+W67+X67+Y67+Z67+AA67+AB67+AC67+AD67+AE67</f>
        <v>6</v>
      </c>
    </row>
    <row r="68" spans="1:32" x14ac:dyDescent="0.35">
      <c r="A68" s="9" t="s">
        <v>26</v>
      </c>
      <c r="B68" s="10" t="s">
        <v>51</v>
      </c>
      <c r="C68" s="11">
        <v>16</v>
      </c>
      <c r="D68" s="10">
        <v>106</v>
      </c>
      <c r="E68" s="12">
        <v>0</v>
      </c>
      <c r="F68" s="12">
        <v>0</v>
      </c>
      <c r="G68" s="12">
        <v>1</v>
      </c>
      <c r="H68" s="12">
        <v>0</v>
      </c>
      <c r="I68" s="12">
        <v>1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2">
        <v>1</v>
      </c>
      <c r="T68" s="12">
        <v>1</v>
      </c>
      <c r="U68" s="12">
        <v>1</v>
      </c>
      <c r="V68" s="12">
        <v>1</v>
      </c>
      <c r="W68" s="12">
        <v>0</v>
      </c>
      <c r="X68" s="12">
        <v>0</v>
      </c>
      <c r="Y68" s="12">
        <v>0</v>
      </c>
      <c r="Z68" s="12">
        <v>1</v>
      </c>
      <c r="AA68" s="12">
        <v>0</v>
      </c>
      <c r="AB68" s="12">
        <v>0</v>
      </c>
      <c r="AC68" s="12">
        <v>1</v>
      </c>
      <c r="AD68" s="12">
        <v>0</v>
      </c>
      <c r="AE68" s="13">
        <v>1</v>
      </c>
      <c r="AF68">
        <f t="shared" si="1"/>
        <v>9</v>
      </c>
    </row>
    <row r="69" spans="1:32" x14ac:dyDescent="0.35">
      <c r="A69" s="7" t="s">
        <v>26</v>
      </c>
      <c r="B69" s="6" t="s">
        <v>54</v>
      </c>
      <c r="C69" s="5">
        <v>16</v>
      </c>
      <c r="D69" s="6">
        <v>104</v>
      </c>
      <c r="E69" s="4">
        <v>0</v>
      </c>
      <c r="F69" s="4">
        <v>0</v>
      </c>
      <c r="G69" s="4">
        <v>1</v>
      </c>
      <c r="H69" s="4">
        <v>0</v>
      </c>
      <c r="I69" s="4">
        <v>1</v>
      </c>
      <c r="J69" s="4">
        <v>0</v>
      </c>
      <c r="K69" s="4">
        <v>0</v>
      </c>
      <c r="L69" s="4">
        <v>0</v>
      </c>
      <c r="M69" s="4">
        <v>0</v>
      </c>
      <c r="N69" s="4">
        <v>1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1</v>
      </c>
      <c r="V69" s="4">
        <v>0</v>
      </c>
      <c r="W69" s="4">
        <v>0</v>
      </c>
      <c r="X69" s="4">
        <v>0</v>
      </c>
      <c r="Y69" s="4">
        <v>0</v>
      </c>
      <c r="Z69" s="4">
        <v>1</v>
      </c>
      <c r="AA69" s="4">
        <v>0</v>
      </c>
      <c r="AB69" s="4">
        <v>0</v>
      </c>
      <c r="AC69" s="4">
        <v>0</v>
      </c>
      <c r="AD69" s="4">
        <v>0</v>
      </c>
      <c r="AE69" s="8">
        <v>1</v>
      </c>
      <c r="AF69">
        <f t="shared" si="1"/>
        <v>6</v>
      </c>
    </row>
    <row r="70" spans="1:32" x14ac:dyDescent="0.35">
      <c r="A70" s="9" t="s">
        <v>27</v>
      </c>
      <c r="B70" s="10" t="s">
        <v>55</v>
      </c>
      <c r="C70" s="11">
        <v>16</v>
      </c>
      <c r="D70" s="10">
        <v>105</v>
      </c>
      <c r="E70" s="12">
        <v>0</v>
      </c>
      <c r="F70" s="12">
        <v>0</v>
      </c>
      <c r="G70" s="12">
        <v>1</v>
      </c>
      <c r="H70" s="12">
        <v>0</v>
      </c>
      <c r="I70" s="12">
        <v>1</v>
      </c>
      <c r="J70" s="12">
        <v>0</v>
      </c>
      <c r="K70" s="12">
        <v>0</v>
      </c>
      <c r="L70" s="12">
        <v>0</v>
      </c>
      <c r="M70" s="12">
        <v>0</v>
      </c>
      <c r="N70" s="12">
        <v>1</v>
      </c>
      <c r="O70" s="12">
        <v>0</v>
      </c>
      <c r="P70" s="12">
        <v>0</v>
      </c>
      <c r="Q70" s="12">
        <v>0</v>
      </c>
      <c r="R70" s="12">
        <v>0</v>
      </c>
      <c r="S70" s="12">
        <v>1</v>
      </c>
      <c r="T70" s="12">
        <v>0</v>
      </c>
      <c r="U70" s="12">
        <v>1</v>
      </c>
      <c r="V70" s="12">
        <v>0</v>
      </c>
      <c r="W70" s="12">
        <v>0</v>
      </c>
      <c r="X70" s="12">
        <v>0</v>
      </c>
      <c r="Y70" s="12">
        <v>0</v>
      </c>
      <c r="Z70" s="12">
        <v>1</v>
      </c>
      <c r="AA70" s="12">
        <v>0</v>
      </c>
      <c r="AB70" s="12">
        <v>0</v>
      </c>
      <c r="AC70" s="12">
        <v>0</v>
      </c>
      <c r="AD70" s="12">
        <v>0</v>
      </c>
      <c r="AE70" s="13">
        <v>1</v>
      </c>
      <c r="AF70">
        <f t="shared" si="1"/>
        <v>7</v>
      </c>
    </row>
    <row r="71" spans="1:32" s="3" customFormat="1" x14ac:dyDescent="0.35">
      <c r="A71" s="7" t="s">
        <v>27</v>
      </c>
      <c r="B71" s="6" t="s">
        <v>56</v>
      </c>
      <c r="C71" s="5">
        <v>16</v>
      </c>
      <c r="D71" s="6">
        <v>104</v>
      </c>
      <c r="E71" s="4">
        <v>0</v>
      </c>
      <c r="F71" s="4">
        <v>0</v>
      </c>
      <c r="G71" s="4">
        <v>1</v>
      </c>
      <c r="H71" s="4">
        <v>1</v>
      </c>
      <c r="I71" s="4">
        <v>1</v>
      </c>
      <c r="J71" s="4">
        <v>0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1</v>
      </c>
      <c r="T71" s="4">
        <v>1</v>
      </c>
      <c r="U71" s="4">
        <v>1</v>
      </c>
      <c r="V71" s="4">
        <v>1</v>
      </c>
      <c r="W71" s="4">
        <v>0</v>
      </c>
      <c r="X71" s="4">
        <v>0</v>
      </c>
      <c r="Y71" s="4">
        <v>0</v>
      </c>
      <c r="Z71" s="4">
        <v>1</v>
      </c>
      <c r="AA71" s="4">
        <v>0</v>
      </c>
      <c r="AB71" s="4">
        <v>0</v>
      </c>
      <c r="AC71" s="4">
        <v>1</v>
      </c>
      <c r="AD71" s="4">
        <v>0</v>
      </c>
      <c r="AE71" s="8">
        <v>1</v>
      </c>
      <c r="AF71">
        <f t="shared" si="1"/>
        <v>10</v>
      </c>
    </row>
    <row r="72" spans="1:32" s="3" customFormat="1" x14ac:dyDescent="0.35">
      <c r="A72" s="9" t="s">
        <v>24</v>
      </c>
      <c r="B72" s="10" t="s">
        <v>37</v>
      </c>
      <c r="C72" s="11">
        <v>17</v>
      </c>
      <c r="D72" s="10">
        <v>113.5</v>
      </c>
      <c r="E72" s="12">
        <v>0</v>
      </c>
      <c r="F72" s="12">
        <v>0</v>
      </c>
      <c r="G72" s="12">
        <v>1</v>
      </c>
      <c r="H72" s="12">
        <v>0</v>
      </c>
      <c r="I72" s="12">
        <v>1</v>
      </c>
      <c r="J72" s="12">
        <v>0</v>
      </c>
      <c r="K72" s="12">
        <v>0</v>
      </c>
      <c r="L72" s="12">
        <v>0</v>
      </c>
      <c r="M72" s="12">
        <v>0</v>
      </c>
      <c r="N72" s="12">
        <v>1</v>
      </c>
      <c r="O72" s="12">
        <v>0</v>
      </c>
      <c r="P72" s="12">
        <v>1</v>
      </c>
      <c r="Q72" s="12">
        <v>0</v>
      </c>
      <c r="R72" s="12">
        <v>0</v>
      </c>
      <c r="S72" s="12">
        <v>0</v>
      </c>
      <c r="T72" s="12">
        <v>1</v>
      </c>
      <c r="U72" s="12">
        <v>1</v>
      </c>
      <c r="V72" s="12">
        <v>0</v>
      </c>
      <c r="W72" s="12">
        <v>0</v>
      </c>
      <c r="X72" s="12">
        <v>0</v>
      </c>
      <c r="Y72" s="12">
        <v>1</v>
      </c>
      <c r="Z72" s="12">
        <v>1</v>
      </c>
      <c r="AA72" s="12">
        <v>0</v>
      </c>
      <c r="AB72" s="12">
        <v>0</v>
      </c>
      <c r="AC72" s="12">
        <v>0</v>
      </c>
      <c r="AD72" s="12">
        <v>0</v>
      </c>
      <c r="AE72" s="13">
        <v>1</v>
      </c>
      <c r="AF72">
        <f t="shared" si="1"/>
        <v>9</v>
      </c>
    </row>
    <row r="73" spans="1:32" s="3" customFormat="1" x14ac:dyDescent="0.35">
      <c r="A73" s="7" t="s">
        <v>24</v>
      </c>
      <c r="B73" s="6" t="s">
        <v>38</v>
      </c>
      <c r="C73" s="5">
        <v>17</v>
      </c>
      <c r="D73" s="6">
        <v>115</v>
      </c>
      <c r="E73" s="4">
        <v>0</v>
      </c>
      <c r="F73" s="4">
        <v>0</v>
      </c>
      <c r="G73" s="4">
        <v>1</v>
      </c>
      <c r="H73" s="4">
        <v>0</v>
      </c>
      <c r="I73" s="4">
        <v>1</v>
      </c>
      <c r="J73" s="4">
        <v>0</v>
      </c>
      <c r="K73" s="4">
        <v>0</v>
      </c>
      <c r="L73" s="4">
        <v>0</v>
      </c>
      <c r="M73" s="4">
        <v>1</v>
      </c>
      <c r="N73" s="4">
        <v>1</v>
      </c>
      <c r="O73" s="4">
        <v>0</v>
      </c>
      <c r="P73" s="4">
        <v>0</v>
      </c>
      <c r="Q73" s="4">
        <v>0</v>
      </c>
      <c r="R73" s="4">
        <v>0</v>
      </c>
      <c r="S73" s="4">
        <v>0</v>
      </c>
      <c r="T73" s="4">
        <v>1</v>
      </c>
      <c r="U73" s="4">
        <v>0</v>
      </c>
      <c r="V73" s="4">
        <v>0</v>
      </c>
      <c r="W73" s="4">
        <v>0</v>
      </c>
      <c r="X73" s="4">
        <v>1</v>
      </c>
      <c r="Y73" s="4">
        <v>1</v>
      </c>
      <c r="Z73" s="4">
        <v>1</v>
      </c>
      <c r="AA73" s="4">
        <v>0</v>
      </c>
      <c r="AB73" s="4">
        <v>0</v>
      </c>
      <c r="AC73" s="4">
        <v>0</v>
      </c>
      <c r="AD73" s="4">
        <v>0</v>
      </c>
      <c r="AE73" s="8">
        <v>0</v>
      </c>
      <c r="AF73">
        <f t="shared" si="1"/>
        <v>8</v>
      </c>
    </row>
    <row r="74" spans="1:32" x14ac:dyDescent="0.35">
      <c r="A74" s="7" t="s">
        <v>25</v>
      </c>
      <c r="B74" s="6" t="s">
        <v>44</v>
      </c>
      <c r="C74" s="5">
        <v>17</v>
      </c>
      <c r="D74" s="6">
        <v>114.5</v>
      </c>
      <c r="E74" s="4">
        <v>0</v>
      </c>
      <c r="F74" s="4">
        <v>0</v>
      </c>
      <c r="G74" s="4">
        <v>1</v>
      </c>
      <c r="H74" s="4">
        <v>0</v>
      </c>
      <c r="I74" s="4">
        <v>1</v>
      </c>
      <c r="J74" s="4">
        <v>0</v>
      </c>
      <c r="K74" s="4">
        <v>0</v>
      </c>
      <c r="L74" s="4">
        <v>0</v>
      </c>
      <c r="M74" s="4">
        <v>1</v>
      </c>
      <c r="N74" s="4">
        <v>1</v>
      </c>
      <c r="O74" s="4">
        <v>0</v>
      </c>
      <c r="P74" s="4">
        <v>0</v>
      </c>
      <c r="Q74" s="4">
        <v>0</v>
      </c>
      <c r="R74" s="4">
        <v>0</v>
      </c>
      <c r="S74" s="4">
        <v>0</v>
      </c>
      <c r="T74" s="4">
        <v>1</v>
      </c>
      <c r="U74" s="4">
        <v>1</v>
      </c>
      <c r="V74" s="4">
        <v>0</v>
      </c>
      <c r="W74" s="4">
        <v>1</v>
      </c>
      <c r="X74" s="4">
        <v>0</v>
      </c>
      <c r="Y74" s="4">
        <v>1</v>
      </c>
      <c r="Z74" s="4">
        <v>1</v>
      </c>
      <c r="AA74" s="4">
        <v>0</v>
      </c>
      <c r="AB74" s="4">
        <v>0</v>
      </c>
      <c r="AC74" s="4">
        <v>0</v>
      </c>
      <c r="AD74" s="4">
        <v>0</v>
      </c>
      <c r="AE74" s="8">
        <v>0</v>
      </c>
      <c r="AF74">
        <f t="shared" si="1"/>
        <v>9</v>
      </c>
    </row>
    <row r="75" spans="1:32" x14ac:dyDescent="0.35">
      <c r="A75" s="9" t="s">
        <v>25</v>
      </c>
      <c r="B75" s="10" t="s">
        <v>45</v>
      </c>
      <c r="C75" s="11">
        <v>17</v>
      </c>
      <c r="D75" s="10">
        <v>114.5</v>
      </c>
      <c r="E75" s="12">
        <v>0</v>
      </c>
      <c r="F75" s="12">
        <v>0</v>
      </c>
      <c r="G75" s="12">
        <v>1</v>
      </c>
      <c r="H75" s="12">
        <v>1</v>
      </c>
      <c r="I75" s="12">
        <v>0</v>
      </c>
      <c r="J75" s="12">
        <v>0</v>
      </c>
      <c r="K75" s="12">
        <v>0</v>
      </c>
      <c r="L75" s="12">
        <v>0</v>
      </c>
      <c r="M75" s="12">
        <v>1</v>
      </c>
      <c r="N75" s="12">
        <v>1</v>
      </c>
      <c r="O75" s="12">
        <v>0</v>
      </c>
      <c r="P75" s="12">
        <v>0</v>
      </c>
      <c r="Q75" s="12">
        <v>1</v>
      </c>
      <c r="R75" s="12">
        <v>0</v>
      </c>
      <c r="S75" s="12">
        <v>0</v>
      </c>
      <c r="T75" s="12">
        <v>1</v>
      </c>
      <c r="U75" s="12">
        <v>1</v>
      </c>
      <c r="V75" s="12">
        <v>0</v>
      </c>
      <c r="W75" s="12">
        <v>1</v>
      </c>
      <c r="X75" s="12">
        <v>0</v>
      </c>
      <c r="Y75" s="12">
        <v>1</v>
      </c>
      <c r="Z75" s="12">
        <v>1</v>
      </c>
      <c r="AA75" s="12">
        <v>0</v>
      </c>
      <c r="AB75" s="12">
        <v>0</v>
      </c>
      <c r="AC75" s="12">
        <v>0</v>
      </c>
      <c r="AD75" s="12">
        <v>0</v>
      </c>
      <c r="AE75" s="13">
        <v>1</v>
      </c>
      <c r="AF75">
        <f t="shared" si="1"/>
        <v>11</v>
      </c>
    </row>
    <row r="76" spans="1:32" x14ac:dyDescent="0.35">
      <c r="A76" s="7" t="s">
        <v>26</v>
      </c>
      <c r="B76" s="6" t="s">
        <v>52</v>
      </c>
      <c r="C76" s="5">
        <v>17</v>
      </c>
      <c r="D76" s="6">
        <v>116</v>
      </c>
      <c r="E76" s="4">
        <v>0</v>
      </c>
      <c r="F76" s="4">
        <v>0</v>
      </c>
      <c r="G76" s="4">
        <v>0</v>
      </c>
      <c r="H76" s="4">
        <v>0</v>
      </c>
      <c r="I76" s="4">
        <v>0</v>
      </c>
      <c r="J76" s="4">
        <v>0</v>
      </c>
      <c r="K76" s="4">
        <v>0</v>
      </c>
      <c r="L76" s="4">
        <v>0</v>
      </c>
      <c r="M76" s="4">
        <v>1</v>
      </c>
      <c r="N76" s="4">
        <v>0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1</v>
      </c>
      <c r="U76" s="4">
        <v>1</v>
      </c>
      <c r="V76" s="4">
        <v>1</v>
      </c>
      <c r="W76" s="4">
        <v>0</v>
      </c>
      <c r="X76" s="4">
        <v>0</v>
      </c>
      <c r="Y76" s="4">
        <v>1</v>
      </c>
      <c r="Z76" s="4">
        <v>1</v>
      </c>
      <c r="AA76" s="4">
        <v>0</v>
      </c>
      <c r="AB76" s="4">
        <v>0</v>
      </c>
      <c r="AC76" s="4">
        <v>0</v>
      </c>
      <c r="AD76" s="4">
        <v>0</v>
      </c>
      <c r="AE76" s="8">
        <v>0</v>
      </c>
      <c r="AF76">
        <f t="shared" si="1"/>
        <v>6</v>
      </c>
    </row>
    <row r="77" spans="1:32" s="3" customFormat="1" x14ac:dyDescent="0.35">
      <c r="A77" s="9" t="s">
        <v>26</v>
      </c>
      <c r="B77" s="10" t="s">
        <v>53</v>
      </c>
      <c r="C77" s="11">
        <v>17</v>
      </c>
      <c r="D77" s="10">
        <v>116</v>
      </c>
      <c r="E77" s="12">
        <v>0</v>
      </c>
      <c r="F77" s="12">
        <v>0</v>
      </c>
      <c r="G77" s="12">
        <v>1</v>
      </c>
      <c r="H77" s="12">
        <v>0</v>
      </c>
      <c r="I77" s="12">
        <v>1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1</v>
      </c>
      <c r="U77" s="12">
        <v>1</v>
      </c>
      <c r="V77" s="12">
        <v>0</v>
      </c>
      <c r="W77" s="12">
        <v>0</v>
      </c>
      <c r="X77" s="12">
        <v>0</v>
      </c>
      <c r="Y77" s="12">
        <v>1</v>
      </c>
      <c r="Z77" s="12">
        <v>1</v>
      </c>
      <c r="AA77" s="12">
        <v>0</v>
      </c>
      <c r="AB77" s="12">
        <v>0</v>
      </c>
      <c r="AC77" s="12">
        <v>0</v>
      </c>
      <c r="AD77" s="12">
        <v>0</v>
      </c>
      <c r="AE77" s="13">
        <v>1</v>
      </c>
      <c r="AF77">
        <f t="shared" si="1"/>
        <v>7</v>
      </c>
    </row>
    <row r="78" spans="1:32" s="3" customFormat="1" x14ac:dyDescent="0.35">
      <c r="A78" s="9" t="s">
        <v>27</v>
      </c>
      <c r="B78" s="10" t="s">
        <v>57</v>
      </c>
      <c r="C78" s="11">
        <v>17</v>
      </c>
      <c r="D78" s="10">
        <v>114.5</v>
      </c>
      <c r="E78" s="12">
        <v>0</v>
      </c>
      <c r="F78" s="12">
        <v>0</v>
      </c>
      <c r="G78" s="12">
        <v>1</v>
      </c>
      <c r="H78" s="12">
        <v>0</v>
      </c>
      <c r="I78" s="12">
        <v>1</v>
      </c>
      <c r="J78" s="12">
        <v>0</v>
      </c>
      <c r="K78" s="12">
        <v>0</v>
      </c>
      <c r="L78" s="12">
        <v>0</v>
      </c>
      <c r="M78" s="12">
        <v>1</v>
      </c>
      <c r="N78" s="12">
        <v>1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1</v>
      </c>
      <c r="U78" s="12">
        <v>1</v>
      </c>
      <c r="V78" s="12">
        <v>0</v>
      </c>
      <c r="W78" s="12">
        <v>0</v>
      </c>
      <c r="X78" s="12">
        <v>0</v>
      </c>
      <c r="Y78" s="12">
        <v>1</v>
      </c>
      <c r="Z78" s="12">
        <v>1</v>
      </c>
      <c r="AA78" s="12">
        <v>0</v>
      </c>
      <c r="AB78" s="12">
        <v>0</v>
      </c>
      <c r="AC78" s="12">
        <v>1</v>
      </c>
      <c r="AD78" s="12">
        <v>0</v>
      </c>
      <c r="AE78" s="13">
        <v>0</v>
      </c>
      <c r="AF78">
        <f t="shared" si="1"/>
        <v>9</v>
      </c>
    </row>
    <row r="79" spans="1:32" s="3" customFormat="1" x14ac:dyDescent="0.35">
      <c r="A79" s="29" t="s">
        <v>27</v>
      </c>
      <c r="B79" s="32" t="s">
        <v>58</v>
      </c>
      <c r="C79" s="36">
        <v>17</v>
      </c>
      <c r="D79" s="32">
        <v>116</v>
      </c>
      <c r="E79" s="40">
        <v>0</v>
      </c>
      <c r="F79" s="40">
        <v>0</v>
      </c>
      <c r="G79" s="40">
        <v>1</v>
      </c>
      <c r="H79" s="40">
        <v>0</v>
      </c>
      <c r="I79" s="40">
        <v>1</v>
      </c>
      <c r="J79" s="40">
        <v>0</v>
      </c>
      <c r="K79" s="40">
        <v>0</v>
      </c>
      <c r="L79" s="40">
        <v>0</v>
      </c>
      <c r="M79" s="40">
        <v>1</v>
      </c>
      <c r="N79" s="40">
        <v>1</v>
      </c>
      <c r="O79" s="40">
        <v>0</v>
      </c>
      <c r="P79" s="40">
        <v>0</v>
      </c>
      <c r="Q79" s="40">
        <v>0</v>
      </c>
      <c r="R79" s="40">
        <v>0</v>
      </c>
      <c r="S79" s="40">
        <v>0</v>
      </c>
      <c r="T79" s="40">
        <v>0</v>
      </c>
      <c r="U79" s="40">
        <v>1</v>
      </c>
      <c r="V79" s="40">
        <v>0</v>
      </c>
      <c r="W79" s="40">
        <v>0</v>
      </c>
      <c r="X79" s="40">
        <v>0</v>
      </c>
      <c r="Y79" s="40">
        <v>1</v>
      </c>
      <c r="Z79" s="40">
        <v>1</v>
      </c>
      <c r="AA79" s="40">
        <v>0</v>
      </c>
      <c r="AB79" s="40">
        <v>0</v>
      </c>
      <c r="AC79" s="40">
        <v>0</v>
      </c>
      <c r="AD79" s="40">
        <v>0</v>
      </c>
      <c r="AE79" s="43">
        <v>1</v>
      </c>
      <c r="AF79">
        <f t="shared" si="1"/>
        <v>8</v>
      </c>
    </row>
    <row r="80" spans="1:32" x14ac:dyDescent="0.35"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3:31" x14ac:dyDescent="0.35"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</row>
    <row r="95" spans="3:31" x14ac:dyDescent="0.35">
      <c r="C95" s="5" t="s">
        <v>74</v>
      </c>
    </row>
    <row r="96" spans="3:31" x14ac:dyDescent="0.35">
      <c r="C96" s="5">
        <v>1</v>
      </c>
      <c r="D96" s="6">
        <f>STDEV(D2:D10)</f>
        <v>6.1327898309913671</v>
      </c>
      <c r="N96" t="s">
        <v>74</v>
      </c>
    </row>
    <row r="97" spans="3:15" x14ac:dyDescent="0.35">
      <c r="C97" s="5">
        <v>2</v>
      </c>
      <c r="D97" s="6">
        <f>STDEV(D11:D19)</f>
        <v>3.1797973380564852</v>
      </c>
      <c r="N97">
        <v>1</v>
      </c>
      <c r="O97">
        <f>STDEV(AF2:AF10)</f>
        <v>1.1666666666666681</v>
      </c>
    </row>
    <row r="98" spans="3:15" x14ac:dyDescent="0.35">
      <c r="C98" s="5">
        <v>3</v>
      </c>
      <c r="D98" s="6">
        <f>STDEV(D20:D27)</f>
        <v>1.3593590926819679</v>
      </c>
      <c r="N98">
        <v>2</v>
      </c>
      <c r="O98">
        <f>STDEV(AF11:AF19)</f>
        <v>1.5811388300841898</v>
      </c>
    </row>
    <row r="99" spans="3:15" x14ac:dyDescent="0.35">
      <c r="C99" s="5">
        <v>4</v>
      </c>
      <c r="D99" s="6">
        <f>STDEV(D28:D36)</f>
        <v>1.0677078252031302</v>
      </c>
      <c r="N99">
        <v>3</v>
      </c>
      <c r="O99">
        <f>STDEV(AF27:AF420)</f>
        <v>1.9803094566928325</v>
      </c>
    </row>
    <row r="100" spans="3:15" x14ac:dyDescent="0.35">
      <c r="C100" s="5">
        <v>6</v>
      </c>
      <c r="D100" s="6">
        <f>STDEV(D37:D45)</f>
        <v>1.8708286933869707</v>
      </c>
      <c r="N100">
        <v>4</v>
      </c>
      <c r="O100">
        <f t="shared" ref="O98:O106" si="2">STDEV(AF5:AF13)</f>
        <v>1.0137937550497003</v>
      </c>
    </row>
    <row r="101" spans="3:15" x14ac:dyDescent="0.35">
      <c r="C101" s="5">
        <v>7</v>
      </c>
      <c r="D101" s="6">
        <f>STDEV(D46:D53)</f>
        <v>1.1636610945018062</v>
      </c>
      <c r="N101">
        <v>6</v>
      </c>
      <c r="O101">
        <f>STDEV(AF37:AF45)</f>
        <v>2.2360679774997898</v>
      </c>
    </row>
    <row r="102" spans="3:15" x14ac:dyDescent="0.35">
      <c r="C102" s="5">
        <v>14</v>
      </c>
      <c r="D102" s="6">
        <f>STDEV(D54:D57)</f>
        <v>7.5979712204421164</v>
      </c>
      <c r="N102">
        <v>7</v>
      </c>
      <c r="O102">
        <f>STDEV(AF46:AF53)</f>
        <v>1.8850918886280925</v>
      </c>
    </row>
    <row r="103" spans="3:15" x14ac:dyDescent="0.35">
      <c r="C103" s="5">
        <v>15</v>
      </c>
      <c r="D103" s="6">
        <f>STDEV(D58:D61)</f>
        <v>1.2583057392117916</v>
      </c>
      <c r="N103">
        <v>14</v>
      </c>
      <c r="O103">
        <f>STDEV(AF53:AF57)</f>
        <v>1.6431676725154991</v>
      </c>
    </row>
    <row r="104" spans="3:15" x14ac:dyDescent="0.35">
      <c r="C104" s="5">
        <v>16</v>
      </c>
      <c r="D104" s="6">
        <f>STDEV(D62:D71)</f>
        <v>0.87559503577091313</v>
      </c>
      <c r="N104">
        <v>15</v>
      </c>
      <c r="O104">
        <f>STDEV(AF58:AF61)</f>
        <v>2.1602468994692869</v>
      </c>
    </row>
    <row r="105" spans="3:15" x14ac:dyDescent="0.35">
      <c r="C105" s="5">
        <v>17</v>
      </c>
      <c r="D105" s="6">
        <f>STDEV(D72:D79)</f>
        <v>0.92582009977255142</v>
      </c>
      <c r="N105">
        <v>16</v>
      </c>
      <c r="O105">
        <f>STDEV(AF62:AF71)</f>
        <v>1.4907119849998598</v>
      </c>
    </row>
    <row r="106" spans="3:15" x14ac:dyDescent="0.35">
      <c r="N106">
        <v>17</v>
      </c>
      <c r="O106">
        <f>STDEV(AF72:AF79)</f>
        <v>1.5059406173077154</v>
      </c>
    </row>
  </sheetData>
  <sortState xmlns:xlrd2="http://schemas.microsoft.com/office/spreadsheetml/2017/richdata2" ref="A2:AE79">
    <sortCondition ref="C2:C79"/>
  </sortState>
  <phoneticPr fontId="3" type="noConversion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3F03C-F55E-42B3-82C4-7805B6EBE87E}">
  <dimension ref="A1:K12"/>
  <sheetViews>
    <sheetView workbookViewId="0"/>
  </sheetViews>
  <sheetFormatPr baseColWidth="10" defaultColWidth="8.58203125" defaultRowHeight="15.5" x14ac:dyDescent="0.35"/>
  <cols>
    <col min="1" max="16384" width="8.58203125" style="17"/>
  </cols>
  <sheetData>
    <row r="1" spans="1:11" x14ac:dyDescent="0.35">
      <c r="A1" s="17" t="s">
        <v>72</v>
      </c>
    </row>
    <row r="2" spans="1:11" ht="31" x14ac:dyDescent="0.35">
      <c r="A2" s="18" t="s">
        <v>71</v>
      </c>
      <c r="B2" s="16" t="s">
        <v>61</v>
      </c>
      <c r="C2" s="16" t="s">
        <v>62</v>
      </c>
      <c r="D2" s="16" t="s">
        <v>63</v>
      </c>
      <c r="E2" s="16" t="s">
        <v>64</v>
      </c>
      <c r="F2" s="16" t="s">
        <v>65</v>
      </c>
      <c r="G2" s="16" t="s">
        <v>66</v>
      </c>
      <c r="H2" s="16" t="s">
        <v>67</v>
      </c>
      <c r="I2" s="16" t="s">
        <v>68</v>
      </c>
      <c r="J2" s="16" t="s">
        <v>69</v>
      </c>
      <c r="K2" s="16" t="s">
        <v>70</v>
      </c>
    </row>
    <row r="3" spans="1:11" x14ac:dyDescent="0.35">
      <c r="A3" s="4">
        <v>1</v>
      </c>
      <c r="B3" s="4">
        <v>7</v>
      </c>
      <c r="C3" s="4">
        <v>5</v>
      </c>
      <c r="D3" s="4">
        <v>6</v>
      </c>
      <c r="E3" s="4">
        <v>9</v>
      </c>
      <c r="F3" s="4">
        <v>9</v>
      </c>
      <c r="G3" s="4">
        <v>9</v>
      </c>
      <c r="H3" s="4">
        <v>9</v>
      </c>
      <c r="I3" s="4">
        <v>12</v>
      </c>
      <c r="J3" s="4">
        <v>10</v>
      </c>
      <c r="K3" s="4">
        <v>8</v>
      </c>
    </row>
    <row r="4" spans="1:11" x14ac:dyDescent="0.35">
      <c r="A4" s="4">
        <v>2</v>
      </c>
      <c r="B4" s="4">
        <v>11</v>
      </c>
      <c r="C4" s="4">
        <v>9</v>
      </c>
      <c r="D4" s="4">
        <v>9</v>
      </c>
      <c r="E4" s="4">
        <v>11</v>
      </c>
      <c r="F4" s="4">
        <v>13</v>
      </c>
      <c r="G4" s="4">
        <v>14</v>
      </c>
      <c r="H4" s="4">
        <v>13</v>
      </c>
      <c r="I4" s="4">
        <v>14</v>
      </c>
      <c r="J4" s="4">
        <v>11</v>
      </c>
      <c r="K4" s="4">
        <v>10</v>
      </c>
    </row>
    <row r="5" spans="1:11" x14ac:dyDescent="0.35">
      <c r="A5" s="4">
        <v>3</v>
      </c>
      <c r="B5" s="4">
        <v>13</v>
      </c>
      <c r="C5" s="4">
        <v>10</v>
      </c>
      <c r="D5" s="4">
        <v>11</v>
      </c>
      <c r="E5" s="4">
        <v>14</v>
      </c>
      <c r="F5" s="4">
        <v>14</v>
      </c>
      <c r="G5" s="4">
        <v>14</v>
      </c>
      <c r="H5" s="4">
        <v>14</v>
      </c>
      <c r="I5" s="4">
        <v>15</v>
      </c>
      <c r="J5" s="4">
        <v>11</v>
      </c>
      <c r="K5" s="4">
        <v>11</v>
      </c>
    </row>
    <row r="6" spans="1:11" x14ac:dyDescent="0.35">
      <c r="A6" s="4">
        <v>4</v>
      </c>
      <c r="B6" s="4">
        <v>13</v>
      </c>
      <c r="C6" s="4">
        <v>11</v>
      </c>
      <c r="D6" s="4">
        <v>13</v>
      </c>
      <c r="E6" s="4">
        <v>14</v>
      </c>
      <c r="F6" s="4">
        <v>15</v>
      </c>
      <c r="G6" s="4">
        <v>16</v>
      </c>
      <c r="H6" s="4">
        <v>14</v>
      </c>
      <c r="I6" s="4">
        <v>15</v>
      </c>
      <c r="J6" s="4">
        <v>11</v>
      </c>
      <c r="K6" s="4">
        <v>11</v>
      </c>
    </row>
    <row r="7" spans="1:11" x14ac:dyDescent="0.35">
      <c r="A7" s="4">
        <v>5</v>
      </c>
      <c r="B7" s="4">
        <v>13</v>
      </c>
      <c r="C7" s="4">
        <v>11</v>
      </c>
      <c r="D7" s="4">
        <v>16</v>
      </c>
      <c r="E7" s="4">
        <v>14</v>
      </c>
      <c r="F7" s="4">
        <v>16</v>
      </c>
      <c r="G7" s="4">
        <v>17</v>
      </c>
      <c r="H7" s="4">
        <v>14</v>
      </c>
      <c r="I7" s="4">
        <v>15</v>
      </c>
      <c r="J7" s="4">
        <v>12</v>
      </c>
      <c r="K7" s="4">
        <v>12</v>
      </c>
    </row>
    <row r="8" spans="1:11" x14ac:dyDescent="0.35">
      <c r="A8" s="4">
        <v>6</v>
      </c>
      <c r="B8" s="4">
        <v>13</v>
      </c>
      <c r="C8" s="4">
        <v>11</v>
      </c>
      <c r="D8" s="4">
        <v>16</v>
      </c>
      <c r="E8" s="4">
        <v>14</v>
      </c>
      <c r="F8" s="4">
        <v>17</v>
      </c>
      <c r="G8" s="4">
        <v>18</v>
      </c>
      <c r="H8" s="4">
        <v>14</v>
      </c>
      <c r="I8" s="4">
        <v>15</v>
      </c>
      <c r="J8" s="4">
        <v>13</v>
      </c>
      <c r="K8" s="4">
        <v>14</v>
      </c>
    </row>
    <row r="9" spans="1:11" x14ac:dyDescent="0.35">
      <c r="A9" s="4">
        <v>7</v>
      </c>
      <c r="B9" s="4">
        <v>15</v>
      </c>
      <c r="C9" s="4">
        <v>12</v>
      </c>
      <c r="D9" s="4">
        <v>16</v>
      </c>
      <c r="E9" s="4">
        <v>15</v>
      </c>
      <c r="F9" s="4">
        <v>17</v>
      </c>
      <c r="G9" s="4">
        <v>18</v>
      </c>
      <c r="H9" s="4">
        <v>14</v>
      </c>
      <c r="I9" s="4">
        <v>15</v>
      </c>
      <c r="J9" s="4">
        <v>13</v>
      </c>
      <c r="K9" s="4">
        <v>15</v>
      </c>
    </row>
    <row r="10" spans="1:11" x14ac:dyDescent="0.35">
      <c r="A10" s="4">
        <v>8</v>
      </c>
      <c r="B10" s="4">
        <v>15</v>
      </c>
      <c r="C10" s="4">
        <v>13</v>
      </c>
      <c r="D10" s="4">
        <v>16</v>
      </c>
      <c r="E10" s="4">
        <v>15</v>
      </c>
      <c r="F10" s="4">
        <v>17</v>
      </c>
      <c r="G10" s="4">
        <v>19</v>
      </c>
      <c r="H10" s="4">
        <v>14</v>
      </c>
      <c r="I10" s="4">
        <v>15</v>
      </c>
      <c r="J10" s="4">
        <v>15</v>
      </c>
      <c r="K10" s="4">
        <v>16</v>
      </c>
    </row>
    <row r="11" spans="1:11" x14ac:dyDescent="0.35">
      <c r="A11" s="4">
        <v>9</v>
      </c>
      <c r="B11" s="4">
        <v>16</v>
      </c>
      <c r="C11" s="4">
        <v>14</v>
      </c>
      <c r="D11" s="4">
        <v>16</v>
      </c>
      <c r="E11" s="4">
        <v>15</v>
      </c>
      <c r="F11" s="4">
        <v>19</v>
      </c>
      <c r="G11" s="4">
        <v>19</v>
      </c>
      <c r="H11" s="4">
        <v>14</v>
      </c>
      <c r="I11" s="4">
        <v>15</v>
      </c>
      <c r="J11" s="4">
        <v>15</v>
      </c>
      <c r="K11" s="4">
        <v>16</v>
      </c>
    </row>
    <row r="12" spans="1:11" x14ac:dyDescent="0.35">
      <c r="A12" s="4">
        <v>10</v>
      </c>
      <c r="B12" s="4">
        <v>16</v>
      </c>
      <c r="C12" s="4">
        <v>14</v>
      </c>
      <c r="D12" s="4">
        <v>16</v>
      </c>
      <c r="E12" s="4">
        <v>15</v>
      </c>
      <c r="F12" s="4">
        <v>19</v>
      </c>
      <c r="G12" s="4">
        <v>19</v>
      </c>
      <c r="H12" s="4">
        <v>14</v>
      </c>
      <c r="I12" s="4">
        <v>15</v>
      </c>
      <c r="J12" s="4">
        <v>15</v>
      </c>
      <c r="K12" s="4">
        <v>16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Rohdaten</vt:lpstr>
      <vt:lpstr>akkumulierte_Beobachtungen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 Scheidegger</dc:creator>
  <cp:lastModifiedBy>Wulf  Saskia</cp:lastModifiedBy>
  <cp:lastPrinted>2024-03-12T08:05:23Z</cp:lastPrinted>
  <dcterms:created xsi:type="dcterms:W3CDTF">2018-01-26T07:50:17Z</dcterms:created>
  <dcterms:modified xsi:type="dcterms:W3CDTF">2024-04-16T13:42:18Z</dcterms:modified>
</cp:coreProperties>
</file>