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ethz-my.sharepoint.com/personal/ursbr_ethz_ch/Documents/UMNW/BioDivX/Datenworkshops/WS3/Spinnentiere/Spinnentiere 2/"/>
    </mc:Choice>
  </mc:AlternateContent>
  <xr:revisionPtr revIDLastSave="110" documentId="8_{DFC06721-2E34-0844-BD34-1030E8CAD1B9}" xr6:coauthVersionLast="47" xr6:coauthVersionMax="47" xr10:uidLastSave="{695A9925-160E-488C-8877-9069F1011ABA}"/>
  <bookViews>
    <workbookView xWindow="-110" yWindow="-110" windowWidth="19420" windowHeight="10300" tabRatio="500" activeTab="1" xr2:uid="{00000000-000D-0000-FFFF-FFFF00000000}"/>
  </bookViews>
  <sheets>
    <sheet name="Bodenstreu 2017bis2022" sheetId="1" r:id="rId1"/>
    <sheet name="Tabelle1" sheetId="11" r:id="rId2"/>
    <sheet name="nur Daten" sheetId="8" r:id="rId3"/>
    <sheet name="PivotTabelle" sheetId="9" r:id="rId4"/>
    <sheet name="Sheet1" sheetId="10" r:id="rId5"/>
    <sheet name="Lebensraum 2020" sheetId="4" state="hidden" r:id="rId6"/>
    <sheet name="Pivot" sheetId="6" state="hidden" r:id="rId7"/>
    <sheet name="inaturalist observations 2020" sheetId="7" state="hidden" r:id="rId8"/>
  </sheets>
  <definedNames>
    <definedName name="_xlnm._FilterDatabase" localSheetId="0" hidden="1">'Bodenstreu 2017bis2022'!$A$1:$M$40</definedName>
    <definedName name="_xlnm._FilterDatabase" localSheetId="5" hidden="1">'Lebensraum 2020'!$A$1:$E$22</definedName>
    <definedName name="_xlcn.WorksheetConnection_inaturalistobservationsA1AH3201" hidden="1">'inaturalist observations 2020'!$A$1:$AH$320</definedName>
  </definedNames>
  <calcPr calcId="191028"/>
  <pivotCaches>
    <pivotCache cacheId="4" r:id="rId9"/>
    <pivotCache cacheId="5" r:id="rId10"/>
  </pivotCaches>
  <extLst>
    <ext xmlns:x15="http://schemas.microsoft.com/office/spreadsheetml/2010/11/main" uri="{FCE2AD5D-F65C-4FA6-A056-5C36A1767C68}">
      <x15:dataModel>
        <x15:modelTables>
          <x15:modelTable id="Bereich" name="Bereich" connection="WorksheetConnection_inaturalist observations!$A$1:$AH$32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  <c r="D2" i="1"/>
  <c r="C2" i="1"/>
  <c r="H38" i="1"/>
  <c r="K38" i="1" s="1"/>
  <c r="H24" i="1"/>
  <c r="K24" i="1" s="1"/>
  <c r="H27" i="1"/>
  <c r="K27" i="1" s="1"/>
  <c r="H26" i="1"/>
  <c r="K26" i="1" s="1"/>
  <c r="H25" i="1"/>
  <c r="K25" i="1" s="1"/>
  <c r="H37" i="1"/>
  <c r="K37" i="1" s="1"/>
  <c r="H36" i="1"/>
  <c r="K36" i="1" s="1"/>
  <c r="H35" i="1"/>
  <c r="K35" i="1" s="1"/>
  <c r="H23" i="1"/>
  <c r="K23" i="1" s="1"/>
  <c r="H22" i="1"/>
  <c r="K22" i="1" s="1"/>
  <c r="H21" i="1"/>
  <c r="K21" i="1" s="1"/>
  <c r="H29" i="1"/>
  <c r="H28" i="1"/>
  <c r="K28" i="1" s="1"/>
  <c r="H34" i="1"/>
  <c r="K34" i="1" s="1"/>
  <c r="H33" i="1"/>
  <c r="K33" i="1" s="1"/>
  <c r="H32" i="1"/>
  <c r="K32" i="1" s="1"/>
  <c r="H31" i="1"/>
  <c r="K31" i="1" s="1"/>
  <c r="H30" i="1"/>
  <c r="H99" i="1" l="1"/>
  <c r="H100" i="1"/>
  <c r="K100" i="1" s="1"/>
  <c r="H95" i="1"/>
  <c r="K95" i="1" s="1"/>
  <c r="H96" i="1"/>
  <c r="K96" i="1" s="1"/>
  <c r="H97" i="1"/>
  <c r="K97" i="1" s="1"/>
  <c r="H91" i="1"/>
  <c r="K91" i="1" s="1"/>
  <c r="H92" i="1"/>
  <c r="K92" i="1" s="1"/>
  <c r="H93" i="1"/>
  <c r="K93" i="1" s="1"/>
  <c r="H94" i="1"/>
  <c r="K94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80" i="1"/>
  <c r="K80" i="1" s="1"/>
  <c r="H81" i="1"/>
  <c r="K81" i="1" s="1"/>
  <c r="H82" i="1"/>
  <c r="K82" i="1" s="1"/>
  <c r="H83" i="1"/>
  <c r="K83" i="1" s="1"/>
  <c r="H74" i="1"/>
  <c r="K74" i="1" s="1"/>
  <c r="H76" i="1"/>
  <c r="K76" i="1" s="1"/>
  <c r="H77" i="1"/>
  <c r="K77" i="1" s="1"/>
  <c r="H78" i="1"/>
  <c r="K78" i="1" s="1"/>
  <c r="H79" i="1"/>
  <c r="K79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98" i="1"/>
  <c r="H75" i="1"/>
  <c r="K9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inaturalist observations!$A$1:$AH$320" type="102" refreshedVersion="6" minRefreshableVersion="5">
    <extLst>
      <ext xmlns:x15="http://schemas.microsoft.com/office/spreadsheetml/2010/11/main" uri="{DE250136-89BD-433C-8126-D09CA5730AF9}">
        <x15:connection id="Bereich">
          <x15:rangePr sourceName="_xlcn.WorksheetConnection_inaturalistobservationsA1AH3201"/>
        </x15:connection>
      </ext>
    </extLst>
  </connection>
</connections>
</file>

<file path=xl/sharedStrings.xml><?xml version="1.0" encoding="utf-8"?>
<sst xmlns="http://schemas.openxmlformats.org/spreadsheetml/2006/main" count="5450" uniqueCount="2528">
  <si>
    <t>Datum</t>
  </si>
  <si>
    <t>Gruppe(n)</t>
  </si>
  <si>
    <t>Webspinnen</t>
  </si>
  <si>
    <t>Weberknechte</t>
  </si>
  <si>
    <t>Milben</t>
  </si>
  <si>
    <t>Pseudoskorpione</t>
  </si>
  <si>
    <t>undefiniert</t>
  </si>
  <si>
    <t>Total Spinnentiere</t>
  </si>
  <si>
    <t>andere Arthropoden</t>
  </si>
  <si>
    <t>andere Wirbellose</t>
  </si>
  <si>
    <t>Total Wirbellose</t>
  </si>
  <si>
    <t xml:space="preserve">Notizen </t>
  </si>
  <si>
    <t>alle Daten</t>
  </si>
  <si>
    <t>alle Gruppen</t>
  </si>
  <si>
    <t>Total</t>
  </si>
  <si>
    <t>220513A</t>
  </si>
  <si>
    <t>Kellerasseln 9; Raupe 7; Hundert- und Tausenfüsser 7, Zikade 1, Ameisen 3; Schnecke 3</t>
  </si>
  <si>
    <t>Talja, Silja, Kevin, Alina</t>
  </si>
  <si>
    <t>220513B</t>
  </si>
  <si>
    <r>
      <t xml:space="preserve">Spinnentiere: Boden-, Finster- oder Kräuselspinne; Milbe rötlich, 1mm gross, Weberknecht spezielle Art </t>
    </r>
    <r>
      <rPr>
        <sz val="12"/>
        <color rgb="FFFF0000"/>
        <rFont val="Calibri (Body)"/>
      </rPr>
      <t>-&gt; Trogulidae</t>
    </r>
    <r>
      <rPr>
        <sz val="12"/>
        <color theme="1"/>
        <rFont val="Calibri"/>
        <family val="2"/>
        <scheme val="minor"/>
      </rPr>
      <t xml:space="preserve"> / Ameisen 10; Tausendfüsser 6</t>
    </r>
  </si>
  <si>
    <t>Coralie, Isabelle, Lara, Annika</t>
  </si>
  <si>
    <t>220513C1</t>
  </si>
  <si>
    <t>Pseudoskorpion 1; Käfer 4, Tausendfüsser 2, Ameisen 3, Hundertfüsser 1; Schnecke 1</t>
  </si>
  <si>
    <t>Béla, Alexandra, Antonia, Luka ALBA</t>
  </si>
  <si>
    <t>220513C2</t>
  </si>
  <si>
    <t>3 Handvoll; Ameisen 4, 1 Tausendfüsser</t>
  </si>
  <si>
    <t>220513C3</t>
  </si>
  <si>
    <t>1 Handvoll; Fliegen 2, Laus 1, Käfer 4</t>
  </si>
  <si>
    <t>220513C4</t>
  </si>
  <si>
    <t>4 Käfer, 2 mal Wurm</t>
  </si>
  <si>
    <t>220513D</t>
  </si>
  <si>
    <t>Käfer 14, Fliegen 4, Ameisen 41, Hundertfüsser 1, Maden 7, Tausendfüsser 2  - Pseudoskorpione 6</t>
  </si>
  <si>
    <t>keine Namen</t>
  </si>
  <si>
    <t>220513E</t>
  </si>
  <si>
    <t>viele</t>
  </si>
  <si>
    <t>Milben v.a. Zecken; Ameisen viel, Kellerassel 1</t>
  </si>
  <si>
    <t>Quirin, Alejandro, Mattia, Mika</t>
  </si>
  <si>
    <t>220503A</t>
  </si>
  <si>
    <t>Springspinne, Wolfspinne, Baldachinspinne, Speispinne, Kugelspinnen, Kreuzspinnen, Trichterspinnen; tausendfüsser, Köcherfliege, Zecke, "Assel", Wurm</t>
  </si>
  <si>
    <t>Michelle, Sandro, Mario, Céline</t>
  </si>
  <si>
    <t>220503B</t>
  </si>
  <si>
    <t>oben links von der Treppe; Wolfspinnen, Baldachinspinnen (eine Babyspinne), 2 Männchen, rote Milbe; 1 Springschwanz, 4 Ameisen</t>
  </si>
  <si>
    <t>Jannic Casal, Luka Cancarevic</t>
  </si>
  <si>
    <t>220503C</t>
  </si>
  <si>
    <t>1 Pseudoskorpion; and. Arthropoden: Springschwänze, Käferlarve, Fliegen, Tausendfüsser, Käfer, Ameisein viele, Köcherfliegen, Hundertfüsser; Schnecke, Wurm</t>
  </si>
  <si>
    <t>Anna Sidonia, Melina, Debora</t>
  </si>
  <si>
    <t>220503D</t>
  </si>
  <si>
    <r>
      <t xml:space="preserve">5 Bodenproben; v.a. Wolfspinnen, 3 kleine braune Spinnen, Weberknecchte mit langen Beinen </t>
    </r>
    <r>
      <rPr>
        <sz val="12"/>
        <color rgb="FFFF0000"/>
        <rFont val="Calibri (Body)"/>
      </rPr>
      <t xml:space="preserve">und auch Trogulidae </t>
    </r>
    <r>
      <rPr>
        <sz val="12"/>
        <color theme="1"/>
        <rFont val="Calibri (Body)"/>
      </rPr>
      <t>and. Arthropoden: 7 Ameisen, 20 Hundertfüsser, 8 Tausendfüsser, 1 Köcherfliegenlarve, 38 Asseln 28 Springschwänze?, 3 Käfer, 1 Ohrengrübler, 2 spitzschalige Schnecken, 3 runde Schnecken</t>
    </r>
  </si>
  <si>
    <t>220503E1</t>
  </si>
  <si>
    <t>4+</t>
  </si>
  <si>
    <t>schattige Hanglage, feuchte Blätter; grosse und kleine Tausendfüsser; kleine Asseln, kleine Schnecke</t>
  </si>
  <si>
    <t>Gruppe ohne Namen  3.5</t>
  </si>
  <si>
    <t>220503E2</t>
  </si>
  <si>
    <t>5+</t>
  </si>
  <si>
    <t>Totholzumgebung, sonnig; Ameisen, ganz kleine Ameise, Käfer, kleine Assel</t>
  </si>
  <si>
    <t>220503E3</t>
  </si>
  <si>
    <t>3+</t>
  </si>
  <si>
    <t>Standort Wegrand, beide Spinnen gleiche Art, Ameisen, "durchsichtiger" Tausendfüsser</t>
  </si>
  <si>
    <t>220503E4</t>
  </si>
  <si>
    <t>Standort feuchtes Flussufer, schattig; viele kleine Käfer, noch kleinere Käfer, Asseln</t>
  </si>
  <si>
    <t>220503E5</t>
  </si>
  <si>
    <t>grosse &amp; kleine Ameisen, fette Assel + Wurm</t>
  </si>
  <si>
    <t>220503E6</t>
  </si>
  <si>
    <t>eine fiese Milbe; Ameise, Tausendfüssler</t>
  </si>
  <si>
    <t>210511A</t>
  </si>
  <si>
    <t>Krabbenspinne, Zitterspinne, 2 Baldachinspinnen, adulte Wolfspinne, juvenile Wolfspinne, Kugelspinne</t>
  </si>
  <si>
    <t>Sorya Lagnaux, Amélia Graber</t>
  </si>
  <si>
    <t>210511B</t>
  </si>
  <si>
    <t>2 Baldachinspinnen, 2 Kugelspinnen, Radnetzspinne, Plattbauchspinne (Gnaphosidae)</t>
  </si>
  <si>
    <t>Tobias / Jana</t>
  </si>
  <si>
    <t>210511C</t>
  </si>
  <si>
    <t>Baldachinspinne, Springspinne, Milbe, Weberknecht; Kellerassel, Gartenschnecke</t>
  </si>
  <si>
    <t>Sophie &amp; Rebecca</t>
  </si>
  <si>
    <t>210505A</t>
  </si>
  <si>
    <t>Baldachinspinne, grüne Huschspinne, Laufspinne, 2 Wolfspinnen, Kugelspinne</t>
  </si>
  <si>
    <t>Yves Voillat, Manuel M., Pascal S., George M.</t>
  </si>
  <si>
    <t>210505B</t>
  </si>
  <si>
    <t>Wolfspinne, Riesenkrabbenspinne</t>
  </si>
  <si>
    <t>Gruppe ohne Namen</t>
  </si>
  <si>
    <t>210505C</t>
  </si>
  <si>
    <t>Wolfspinnen; Ameise, Kellerassel, Schnecken</t>
  </si>
  <si>
    <t>Matthieu, Timo</t>
  </si>
  <si>
    <t>210505D</t>
  </si>
  <si>
    <t>Wolfspinne, Baldachinspinne</t>
  </si>
  <si>
    <t>210505E</t>
  </si>
  <si>
    <t>6 Wolfspinnen, 1 Baldachinspinne</t>
  </si>
  <si>
    <t>Wolfi &amp; Helena</t>
  </si>
  <si>
    <t>210505F</t>
  </si>
  <si>
    <t>Kugelspinne, Radnetzspinne, Baldachinspinne, Zitterspinne, Wolfspinne mit langen Beinen; Ameisen viele, 1 Tausendfüssler</t>
  </si>
  <si>
    <t>Angelika, Joelle, Natalia</t>
  </si>
  <si>
    <t>210504A</t>
  </si>
  <si>
    <t>Kugelspinnen x 5, Wolfspinnen x 3; Baldachinspinne, 1 Zecke; 3 Käfer, div. Ameisen, 1 Raupe; 3 Nacktschnecken</t>
  </si>
  <si>
    <t>Laura, Lea, Isabel &amp; Michelle</t>
  </si>
  <si>
    <t>210504B</t>
  </si>
  <si>
    <t>Wolfspinnen, 2 Baldachinspinnen</t>
  </si>
  <si>
    <t>210504C</t>
  </si>
  <si>
    <t>Wolfspinnen: Männchen (kleiner, dunkler); Weibchen (braun)</t>
  </si>
  <si>
    <t>210504D</t>
  </si>
  <si>
    <t>Wolfspinne, Kugelspinne; 1 Kellerassel, 1 Ameise</t>
  </si>
  <si>
    <t>210504E</t>
  </si>
  <si>
    <t>2 Wolfspinnen (Unterschiede Männchen &amp; Weibchen gut ersichtlich, 2 Kugelspinnen, Baldachinspinne, Zecke, anfangs Weberknecht gesehen; Ameise, (Hummel)</t>
  </si>
  <si>
    <t>Georgina &amp; Aaron</t>
  </si>
  <si>
    <t>210504F</t>
  </si>
  <si>
    <t>4 männl. Wolfspinnen, 3 Baldachinspinnen</t>
  </si>
  <si>
    <t>210504G</t>
  </si>
  <si>
    <t>Wolfspinne, Springspinne, Baldachinspinne; Ameisen, Kellerassel; 2 Schnecken</t>
  </si>
  <si>
    <t>210504H</t>
  </si>
  <si>
    <t>Wolfspinnen; Tausendfüssler; 20 Siebe oder mehr</t>
  </si>
  <si>
    <t>Myriam &amp; Clea</t>
  </si>
  <si>
    <t>210504I</t>
  </si>
  <si>
    <t>Kräuselspinne, eine mit spitzem Hinterteil; Hundertfüssler</t>
  </si>
  <si>
    <t>190517A1</t>
  </si>
  <si>
    <t>Wolfspinnen 2, sonstige Webspinenn 4, 2 Milben 3 Pseudoskorpione; bei Arthropoden inkl. unendlich viele Ameisen, sonst Kakerlaken, Käfer, 2 Fliegen, 2 Köcherfliegen, Blattlaus mit Flügel, Assel</t>
  </si>
  <si>
    <t>Jessica Emma Angela Juliette</t>
  </si>
  <si>
    <t>190517A2</t>
  </si>
  <si>
    <t>bei and. Arthropoden: 3 Kellerassel, 1 Fliege</t>
  </si>
  <si>
    <t>190517B1</t>
  </si>
  <si>
    <t>so ca. 5 handvoll Material aus einem Standort mit viel Totholz, 15+ Tausendfüsser, 10 Ameisen, 15+ Asseln, 15+ Würmer, 2 Schnecken</t>
  </si>
  <si>
    <t>Gina, Camille, David, Nils</t>
  </si>
  <si>
    <t>190517B2</t>
  </si>
  <si>
    <r>
      <t xml:space="preserve">nasser Boden, nicht so viel (2.5 </t>
    </r>
    <r>
      <rPr>
        <sz val="12"/>
        <color rgb="FFFF0000"/>
        <rFont val="Calibri"/>
        <family val="2"/>
        <scheme val="minor"/>
      </rPr>
      <t>handvoll?</t>
    </r>
    <r>
      <rPr>
        <sz val="12"/>
        <rFont val="Calibri"/>
        <family val="2"/>
        <scheme val="minor"/>
      </rPr>
      <t>)</t>
    </r>
  </si>
  <si>
    <t>190517B3</t>
  </si>
  <si>
    <t>Laub, trockener Standort; 1 Baby Weberknecht, 1 Pseudoskorpion; 15+ verschiedene Ameisenarten, 5 Würmer</t>
  </si>
  <si>
    <t>190517D</t>
  </si>
  <si>
    <t>4 Pseudoskorpione; 1 Doppelfüsser, 2 Hundertfüsser</t>
  </si>
  <si>
    <t>Davide, Kristof, Cleo</t>
  </si>
  <si>
    <t>190517E</t>
  </si>
  <si>
    <r>
      <t xml:space="preserve">Wolfspinnen, 1 Pseudoskorpion; </t>
    </r>
    <r>
      <rPr>
        <sz val="12"/>
        <color rgb="FFFF0000"/>
        <rFont val="Calibri"/>
        <family val="2"/>
        <scheme val="minor"/>
      </rPr>
      <t xml:space="preserve">"Tausendfüsser, Hundertfüsser, Ameisen" aber keine Angaben zur Anzahl </t>
    </r>
  </si>
  <si>
    <t>190517F</t>
  </si>
  <si>
    <r>
      <t xml:space="preserve">3 Wolfspinnen, 1 Regenwurm? </t>
    </r>
    <r>
      <rPr>
        <sz val="12"/>
        <color rgb="FFFF0000"/>
        <rFont val="Calibri"/>
        <family val="2"/>
        <scheme val="minor"/>
      </rPr>
      <t xml:space="preserve">Milben; Käfer, Springschwanz, Schaben aber keine Angaben zur Anzahl </t>
    </r>
  </si>
  <si>
    <t>GoPs (Gruppe ohne Pseudoskorpion)</t>
  </si>
  <si>
    <t>190510A1</t>
  </si>
  <si>
    <t>mittelfeucht, Hang am Wegrand; 10+ and. Arthropoden, 2 Schnecken</t>
  </si>
  <si>
    <t>Zweierlei</t>
  </si>
  <si>
    <t>190510A2</t>
  </si>
  <si>
    <t>feucht, Laub bei Totholz; bei and. Arthropoden 20+, davon 2 Köcherfliegenlarven</t>
  </si>
  <si>
    <t>190510B1</t>
  </si>
  <si>
    <t xml:space="preserve">feucht-trocken, Steine &amp; Erde; Ameisen, Tausendfüsser </t>
  </si>
  <si>
    <t>190510B2</t>
  </si>
  <si>
    <t>Boden feucht steinig und erdig, 1 Käfer, 4 Ameisen</t>
  </si>
  <si>
    <t>190510B3</t>
  </si>
  <si>
    <t>feuchte Laubblätter &amp; Erde, 1 grüner Käfer ca. 5 mm, Schnecke mit Haus, Würmchen</t>
  </si>
  <si>
    <t>190510C1</t>
  </si>
  <si>
    <t>Totholz, Wanderspinne</t>
  </si>
  <si>
    <t>Thomas Lisa Shallini Reto</t>
  </si>
  <si>
    <t>190510C2</t>
  </si>
  <si>
    <t>Laubstreu; Wolfspinne, Raubmilbe(m.), Springschwanz + sonst. Käfer</t>
  </si>
  <si>
    <t>190510C3</t>
  </si>
  <si>
    <t>unter Baum; Ameisen, sonst Käfer</t>
  </si>
  <si>
    <t>190510D1</t>
  </si>
  <si>
    <t>weiter von Bach, etwas trocken, 2 Wolfspinnen, Kräuselradnetzspinne, 2 Radnetzspinnen</t>
  </si>
  <si>
    <t>190510D2</t>
  </si>
  <si>
    <r>
      <t xml:space="preserve">feuchter Standort, Nähe Bach; 1 Webspinne, "Asseln" </t>
    </r>
    <r>
      <rPr>
        <sz val="12"/>
        <color rgb="FFFF0000"/>
        <rFont val="Calibri"/>
        <family val="2"/>
        <scheme val="minor"/>
      </rPr>
      <t>(also mind. 2)?</t>
    </r>
  </si>
  <si>
    <t>190510E1</t>
  </si>
  <si>
    <r>
      <t xml:space="preserve">1 x Dickkieferspinne, Anzahl von Hundertfüsser, Doppelfüsser, Ameisen </t>
    </r>
    <r>
      <rPr>
        <sz val="12"/>
        <color rgb="FFFF0000"/>
        <rFont val="Calibri"/>
        <family val="2"/>
        <scheme val="minor"/>
      </rPr>
      <t>unklar (mind. 3)</t>
    </r>
  </si>
  <si>
    <t>190510E2</t>
  </si>
  <si>
    <r>
      <t>"megaviele",</t>
    </r>
    <r>
      <rPr>
        <sz val="12"/>
        <color rgb="FFFF0000"/>
        <rFont val="Calibri"/>
        <family val="2"/>
        <scheme val="minor"/>
      </rPr>
      <t xml:space="preserve"> also ev. &gt; 5?</t>
    </r>
  </si>
  <si>
    <t>190507A1</t>
  </si>
  <si>
    <t xml:space="preserve">Boden beim Bach, trockenes Laub; wimmelt von Wolfsspinnen; and. Wirbellose = 1 Schnecke </t>
  </si>
  <si>
    <t>The 5 musketeers</t>
  </si>
  <si>
    <t>190507A2</t>
  </si>
  <si>
    <t xml:space="preserve">weiter oben vom Bach, Laub + nasse Erde: 3 handvoll </t>
  </si>
  <si>
    <t>190507A3</t>
  </si>
  <si>
    <t>direkt am Weg, steiniges Substrat, ev. verdichtet wegen Fussgänger; 4 handvoll</t>
  </si>
  <si>
    <t>190507B1</t>
  </si>
  <si>
    <t>Gehölze; 2 Hundertfüsser, 4 Tausendfüsser, 1 Saftkugler, 4 Kellerasseln</t>
  </si>
  <si>
    <t>Piratas (Patric, Ryan, Jannis, Bettina)</t>
  </si>
  <si>
    <t>190507B2</t>
  </si>
  <si>
    <t>vor Treppe, Wegrand, trockener Laubstreu, sonnig, 4 handvoll; 40 Ameisen, 1 Tausendfüsser, 2 Schaben, 6 Käfer, 1 Springschwanz</t>
  </si>
  <si>
    <t>190507B3</t>
  </si>
  <si>
    <t>Kieswegrand; 2 Ameisen</t>
  </si>
  <si>
    <t>190507C1</t>
  </si>
  <si>
    <t>Laub am Hang; 4 handvoll; 20+ Milben, 1 Tausendfüsser, 3 Käfer, 6 Ameisen</t>
  </si>
  <si>
    <t>DB AM KF LB</t>
  </si>
  <si>
    <t>190507C2</t>
  </si>
  <si>
    <t>Hang bei Bach, 2 Ameisen, 20+ Asseln, 1 wurmartig</t>
  </si>
  <si>
    <t>190507C3</t>
  </si>
  <si>
    <t>Steine und Laub, Bachbeet, 2 handvoll, 1 Ameise, 10+ Asseln, 1 wurmartig</t>
  </si>
  <si>
    <t>190507D1</t>
  </si>
  <si>
    <t>verrottetes Holz (Baumstrunk beim Grill), 3 handvoll; 5 Asseln, 1 Schnecke</t>
  </si>
  <si>
    <t>S-garry Angels</t>
  </si>
  <si>
    <t>190507D2</t>
  </si>
  <si>
    <t>5 handvoll Laub, Standort Flussufer gegenüber Hütte Nähe Elefanten; 19 Insekten, 1 Tausendfüsser, 2 Schnecken</t>
  </si>
  <si>
    <t>190507D3</t>
  </si>
  <si>
    <t>5 handvoll Laub, Standort unter Tanne bei Steinmauer Nähe Hütte; 8 Ameisen, 2 Asseln, 1 Hundertfüsser</t>
  </si>
  <si>
    <t>190507E1</t>
  </si>
  <si>
    <t>3 Käfer, 20 Ameisen, 1 Hundertfüsser</t>
  </si>
  <si>
    <t>190507E2</t>
  </si>
  <si>
    <t>oben, Laub, 3 handvoll; 15 Ameisen, 5 Käfer</t>
  </si>
  <si>
    <t>190507E3</t>
  </si>
  <si>
    <t>3 handvoll Laub (feucht); ca. 20 Ameisen, 10 Käfer, 3 Würmer</t>
  </si>
  <si>
    <t>180525A</t>
  </si>
  <si>
    <t>2 der 3 Spinnen Wolfspinnen; 2 Pseudoskorpione; 1 Assel, 1 Springschwanz, 2 Hundertfüsser, 1 Tausendfüsser</t>
  </si>
  <si>
    <t>Moritz, Eliane</t>
  </si>
  <si>
    <t>180525B</t>
  </si>
  <si>
    <t xml:space="preserve">viele </t>
  </si>
  <si>
    <r>
      <t>3 Baldachinspinnen; Weberknecht mit kürzeren Beinen (</t>
    </r>
    <r>
      <rPr>
        <b/>
        <sz val="12"/>
        <color theme="1"/>
        <rFont val="Calibri"/>
        <family val="2"/>
        <scheme val="minor"/>
      </rPr>
      <t>Trogulidae</t>
    </r>
    <r>
      <rPr>
        <sz val="12"/>
        <color theme="1"/>
        <rFont val="Calibri"/>
        <family val="2"/>
        <scheme val="minor"/>
      </rPr>
      <t>); and. Arthropoden Hundertfüsser, Ameisen</t>
    </r>
  </si>
  <si>
    <t>HL</t>
  </si>
  <si>
    <t>180525C</t>
  </si>
  <si>
    <t>ELF</t>
  </si>
  <si>
    <t>180525D</t>
  </si>
  <si>
    <t>Arena</t>
  </si>
  <si>
    <t>180525E</t>
  </si>
  <si>
    <r>
      <t xml:space="preserve">Raubspinne, Wolfspinnen, </t>
    </r>
    <r>
      <rPr>
        <sz val="12"/>
        <color rgb="FFFF0000"/>
        <rFont val="Calibri"/>
        <family val="2"/>
        <scheme val="minor"/>
      </rPr>
      <t>1 Webspinne(?)</t>
    </r>
  </si>
  <si>
    <t>PH</t>
  </si>
  <si>
    <t>1 Baldachinspinne, 1 Wolfspinne</t>
  </si>
  <si>
    <t>180518A</t>
  </si>
  <si>
    <t>180518B</t>
  </si>
  <si>
    <t>Spinnentiere: 4 x Wolfsspine, 2 x Baldachinspinnen, 1 Weberknecht - andere Arthropoden: Tausendfüsser, Wurm, 2 x Käfer</t>
  </si>
  <si>
    <t>"Zecke"</t>
  </si>
  <si>
    <t>180518C</t>
  </si>
  <si>
    <t>Spinnentiere: 2 Radnetzspinnen, 1 juvenile Spinne, 1 Baldachinspinne, 1 Zecke - 1 Tausendfüsser, 1 mattschwarze Raupe; Substrat Laubblätter, Netze</t>
  </si>
  <si>
    <t>180518D</t>
  </si>
  <si>
    <t>Spinnentiere: männl. Wolfsspinne(Boxhandschuhe) x 3; and. Arthropoden Kellerrasseln(6), Ohrwurm(1), Tausendfüsser(7), Hundertfüsser(1);  Wirbellose: Nacktschnecke(1), durchsichtiges Würmli(1)</t>
  </si>
  <si>
    <t>Lena, Melanie, Ana, Anina</t>
  </si>
  <si>
    <t>180504A</t>
  </si>
  <si>
    <t>noahnische Portionen III, Spinnen 1 vermutlich Dickkieferspinnen, 2 vermutlich Raubspinne; Tausendfüsser 1, Hundertfüsser 1, Myriapoden 2</t>
  </si>
  <si>
    <t>3; Noah, Isabel, Pave</t>
  </si>
  <si>
    <t>180504B</t>
  </si>
  <si>
    <t>10 x halbes Sieb für 2 Minuten gesiebt; Spinnen: 2 Jungtiere, 4 von der selben Art (Wolfspinne); Arthropoden: Ameisen 7, Käfer 1</t>
  </si>
  <si>
    <t>Leonie, Andie</t>
  </si>
  <si>
    <t>180504C</t>
  </si>
  <si>
    <t>4 Tausendfüsser, 10 Käfer</t>
  </si>
  <si>
    <t>Tenebrio</t>
  </si>
  <si>
    <t>180504D</t>
  </si>
  <si>
    <t>ca. 6 mal gesiebt, hauptsächlich Laub . Tausendfüsser 4, Kellerassel 6, Springschwanz 1; Käfer 2 (3?)</t>
  </si>
  <si>
    <t>Kim, Pablo, Sabina</t>
  </si>
  <si>
    <t>180504E</t>
  </si>
  <si>
    <t>ca. Fläche des Plastiks (Unterlage?); Baldachinsp., Wolfs. ?, Kräuselsp.?; and. Arthropoden schwer zu zählen ACHTUNG "viele Zecken" bei and. Arthropoden; Sonstig: Baldachinnetz, Radnetz, parasitisches Wespennetz</t>
  </si>
  <si>
    <t>Lena, Henrike</t>
  </si>
  <si>
    <t>180504F</t>
  </si>
  <si>
    <t>(TROCKEN)Spinnen: je 1 x Laufspinne, Wolfspinne, Baldachinspinne; Scarabe (1), insecte springer (14), Tausendfüsser (2), Käfer mit Flügel grün (1)</t>
  </si>
  <si>
    <t>Nico, Math</t>
  </si>
  <si>
    <t>180504G</t>
  </si>
  <si>
    <t xml:space="preserve">(NASS) Wolfspinne 1, Kugelspinne 1, Kräuselspinne 4, Kräuselradnetzspinne 1; Springer insecte 13; Erdwurm, Schnecke </t>
  </si>
  <si>
    <t>170519A</t>
  </si>
  <si>
    <t>2 volle Siebe Laub</t>
  </si>
  <si>
    <t>170519B</t>
  </si>
  <si>
    <t>and. Arthropoden: Ameisen 2, Mücken 2 Tausendfüssler, 23 unbekannt (darunter wahrscehinlich Asseln, Flöhe, Springschwänze); andere Wirbellose 5 Würmer</t>
  </si>
  <si>
    <t>170519C</t>
  </si>
  <si>
    <t>Anzahl Siebe 4</t>
  </si>
  <si>
    <t>170519D</t>
  </si>
  <si>
    <t>and. Arthropoden: Ameisen; and. Wirbellose Würmer, 100-Füssler, 1000-Füssler, Kellerasseln 3</t>
  </si>
  <si>
    <t>170512A</t>
  </si>
  <si>
    <t>Wolfspinne, Baldachinspinne, Plattbauchspinne</t>
  </si>
  <si>
    <t>170512B</t>
  </si>
  <si>
    <t>1/2 Sieb Nähe Totholz, 1 x Totholzast abegeklopft; -&gt; Trichter- oder Bodenspinnen</t>
  </si>
  <si>
    <t>170512C</t>
  </si>
  <si>
    <t>170512D</t>
  </si>
  <si>
    <t>5 Bodenproben, viele Insekten</t>
  </si>
  <si>
    <t>170505A</t>
  </si>
  <si>
    <r>
      <t xml:space="preserve">Kugelspinne, Wolfspinne, Zecke, Pseudoskorpione; Ameise, Köcherfliege; Tausendfüsser &amp; Raupe </t>
    </r>
    <r>
      <rPr>
        <b/>
        <i/>
        <sz val="12"/>
        <color theme="1"/>
        <rFont val="Calibri"/>
        <family val="2"/>
        <scheme val="minor"/>
      </rPr>
      <t>(beide bei and. Wirbellose!)</t>
    </r>
  </si>
  <si>
    <t>170505B</t>
  </si>
  <si>
    <r>
      <t xml:space="preserve">Tausendfüsser, Käfer, Assel, Ameisen (1000), Zecke </t>
    </r>
    <r>
      <rPr>
        <b/>
        <i/>
        <sz val="12"/>
        <color theme="1"/>
        <rFont val="Calibri"/>
        <family val="2"/>
        <scheme val="minor"/>
      </rPr>
      <t>(bei and. Arthropoden!)</t>
    </r>
    <r>
      <rPr>
        <sz val="12"/>
        <color theme="1"/>
        <rFont val="Calibri"/>
        <family val="2"/>
        <scheme val="minor"/>
      </rPr>
      <t>; Wurm (8) Schnecke (3)</t>
    </r>
  </si>
  <si>
    <t>Sum of Webspinnen</t>
  </si>
  <si>
    <t>Sum of Weberknechte</t>
  </si>
  <si>
    <t>Sum of Milben</t>
  </si>
  <si>
    <t>Sum of Pseudoskorpione</t>
  </si>
  <si>
    <t>Sum of undefiniert</t>
  </si>
  <si>
    <t>Sum of Total Spinnentiere</t>
  </si>
  <si>
    <t>Count of andere Arthropoden</t>
  </si>
  <si>
    <t>Sum of andere Wirbellose</t>
  </si>
  <si>
    <t>Sum of Total Wirbellose</t>
  </si>
  <si>
    <t>Spinnenfamilien (wissenschaftl.)</t>
  </si>
  <si>
    <t>Spinnenfamilien (Deutsch)</t>
  </si>
  <si>
    <t>Gruppe</t>
  </si>
  <si>
    <t>prio</t>
  </si>
  <si>
    <t>&gt; Fokus-Art:</t>
  </si>
  <si>
    <r>
      <t xml:space="preserve">&gt; Zitterspinne </t>
    </r>
    <r>
      <rPr>
        <i/>
        <sz val="12"/>
        <color theme="1"/>
        <rFont val="Calibri"/>
        <family val="2"/>
        <scheme val="minor"/>
      </rPr>
      <t>Pholcus phalangioides</t>
    </r>
  </si>
  <si>
    <r>
      <t xml:space="preserve">&gt; Gartenkreuzspinne </t>
    </r>
    <r>
      <rPr>
        <i/>
        <sz val="12"/>
        <color theme="1"/>
        <rFont val="Calibri"/>
        <family val="2"/>
        <scheme val="minor"/>
      </rPr>
      <t xml:space="preserve">Araneus diadematus </t>
    </r>
  </si>
  <si>
    <t>Salticidae</t>
  </si>
  <si>
    <t>Springspinnen</t>
  </si>
  <si>
    <t>Lycosidae</t>
  </si>
  <si>
    <t>Wolfspinnen</t>
  </si>
  <si>
    <t>Thomisidae</t>
  </si>
  <si>
    <t>Krabbenspinnen</t>
  </si>
  <si>
    <t>Linyphiidae</t>
  </si>
  <si>
    <t>Baldachinspinnen
+ Zwergspinnen</t>
  </si>
  <si>
    <t>Agelenidae</t>
  </si>
  <si>
    <t>Trichterspinnen</t>
  </si>
  <si>
    <t>Theridiidae</t>
  </si>
  <si>
    <t>Haubennetz- + Kugelspinnen</t>
  </si>
  <si>
    <t>Atypidae</t>
  </si>
  <si>
    <t>Tapezierspinnen</t>
  </si>
  <si>
    <t>Tetragnathidae</t>
  </si>
  <si>
    <t>Streckerspinnen + Dickkieferspinnen</t>
  </si>
  <si>
    <t>Dictynidae</t>
  </si>
  <si>
    <t>Kräuselspinnen</t>
  </si>
  <si>
    <t>Philodromidae</t>
  </si>
  <si>
    <t>Laufspinnen</t>
  </si>
  <si>
    <t>Pholcidae</t>
  </si>
  <si>
    <t>Zitterspinnen</t>
  </si>
  <si>
    <t>Scytodidae</t>
  </si>
  <si>
    <t>Speispinnen</t>
  </si>
  <si>
    <t>Amaurobiidae</t>
  </si>
  <si>
    <t>Finsterspinnen</t>
  </si>
  <si>
    <t>Araneidae</t>
  </si>
  <si>
    <t>Echte Radnetz- + Kreuzspinnen</t>
  </si>
  <si>
    <t>Eresidae</t>
  </si>
  <si>
    <t>Röhrenspinnen</t>
  </si>
  <si>
    <t>Pisauridae</t>
  </si>
  <si>
    <t>Raubspinnen</t>
  </si>
  <si>
    <t>Uloboridae</t>
  </si>
  <si>
    <t>Kräuselradnetzspinnen</t>
  </si>
  <si>
    <t>andere Spinnentiere</t>
  </si>
  <si>
    <t>Weberknechte (Opiliones)</t>
  </si>
  <si>
    <t>Milben (Acari)</t>
  </si>
  <si>
    <t>ev. speziell Fokus auf Zecken</t>
  </si>
  <si>
    <t>Zeilenbeschriftungen</t>
  </si>
  <si>
    <t>Summe von Webspinnen</t>
  </si>
  <si>
    <t>Summe von Weberknechte</t>
  </si>
  <si>
    <t>Summe von Milben</t>
  </si>
  <si>
    <t>Summe von Pseudoskorpione</t>
  </si>
  <si>
    <t>2017</t>
  </si>
  <si>
    <t>2018</t>
  </si>
  <si>
    <t>2019</t>
  </si>
  <si>
    <t>07. Mai</t>
  </si>
  <si>
    <t>10. Mai</t>
  </si>
  <si>
    <t>17. Mai</t>
  </si>
  <si>
    <t>Gesamtergebnis</t>
  </si>
  <si>
    <t>id</t>
  </si>
  <si>
    <t>observed_on_string</t>
  </si>
  <si>
    <t>observed_on</t>
  </si>
  <si>
    <t>time_observed_at</t>
  </si>
  <si>
    <t>time_zone</t>
  </si>
  <si>
    <t>user_id</t>
  </si>
  <si>
    <t>user_login</t>
  </si>
  <si>
    <t>created_at</t>
  </si>
  <si>
    <t>updated_at</t>
  </si>
  <si>
    <t>quality_grade</t>
  </si>
  <si>
    <t>license</t>
  </si>
  <si>
    <t>url</t>
  </si>
  <si>
    <t>image_url</t>
  </si>
  <si>
    <t>sound_url</t>
  </si>
  <si>
    <t>tag_list</t>
  </si>
  <si>
    <t>description</t>
  </si>
  <si>
    <t>num_identification_agreements</t>
  </si>
  <si>
    <t>num_identification_disagreements</t>
  </si>
  <si>
    <t>captive_cultivated</t>
  </si>
  <si>
    <t>oauth_application_id</t>
  </si>
  <si>
    <t>place_guess</t>
  </si>
  <si>
    <t>latitude</t>
  </si>
  <si>
    <t>longitude</t>
  </si>
  <si>
    <t>positional_accuracy</t>
  </si>
  <si>
    <t>geoprivacy</t>
  </si>
  <si>
    <t>taxon_geoprivacy</t>
  </si>
  <si>
    <t>coordinates_obscured</t>
  </si>
  <si>
    <t>positioning_method</t>
  </si>
  <si>
    <t>positioning_device</t>
  </si>
  <si>
    <t>species_guess</t>
  </si>
  <si>
    <t>scientific_name</t>
  </si>
  <si>
    <t>common_name</t>
  </si>
  <si>
    <t>iconic_taxon_name</t>
  </si>
  <si>
    <t>taxon_id</t>
  </si>
  <si>
    <t>Thu Apr 23 2020 20:02:34 GMT+0200 (GMT+2)</t>
  </si>
  <si>
    <t>2020-04-23 18:02:34 UTC</t>
  </si>
  <si>
    <t>Africa/Johannesburg</t>
  </si>
  <si>
    <t>anflieder</t>
  </si>
  <si>
    <t>2020-04-23 18:05:20 UTC</t>
  </si>
  <si>
    <t>2020-05-04 13:57:32 UTC</t>
  </si>
  <si>
    <t>research</t>
  </si>
  <si>
    <t>https://www.inaturalist.org/observations/42974679</t>
  </si>
  <si>
    <t>https://static.inaturalist.org/photos/68238214/medium.jpg?1587665126</t>
  </si>
  <si>
    <t>Balkon</t>
  </si>
  <si>
    <t>Fliederstrasse, ZÃ¼rich, ZÃ¼rich, CH</t>
  </si>
  <si>
    <t>Grosse Zitterspinne</t>
  </si>
  <si>
    <t>Pholcus phalangioides</t>
  </si>
  <si>
    <t>Arachnida</t>
  </si>
  <si>
    <t>2020/04/23 10:33 AM +0200</t>
  </si>
  <si>
    <t>2020-04-23 08:33:00 UTC</t>
  </si>
  <si>
    <t>omartin</t>
  </si>
  <si>
    <t>2020-04-28 08:35:33 UTC</t>
  </si>
  <si>
    <t>2020-04-28 08:44:16 UTC</t>
  </si>
  <si>
    <t>needs_id</t>
  </si>
  <si>
    <t>CC-BY-NC</t>
  </si>
  <si>
    <t>https://www.inaturalist.org/observations/44100259</t>
  </si>
  <si>
    <t>https://static.inaturalist.org/photos/69923191/medium.jpg?1588062834</t>
  </si>
  <si>
    <t>Garten</t>
  </si>
  <si>
    <t>Ebmatingen</t>
  </si>
  <si>
    <t>Long-bodied Cellar Spider</t>
  </si>
  <si>
    <t>2020/04/26 10:38 AM +0200</t>
  </si>
  <si>
    <t>2020-04-26 08:38:00 UTC</t>
  </si>
  <si>
    <t>2020-04-28 08:38:59 UTC</t>
  </si>
  <si>
    <t>2020-05-01 13:39:30 UTC</t>
  </si>
  <si>
    <t>https://www.inaturalist.org/observations/44100462</t>
  </si>
  <si>
    <t>https://static.inaturalist.org/photos/69923546/medium.jpg?1588063106</t>
  </si>
  <si>
    <t>Wohnzimmer</t>
  </si>
  <si>
    <t>2020/04/26 10:39 AM +0200</t>
  </si>
  <si>
    <t>2020-04-26 08:39:00 UTC</t>
  </si>
  <si>
    <t>2020-04-28 08:40:01 UTC</t>
  </si>
  <si>
    <t>2020-04-28 08:41:26 UTC</t>
  </si>
  <si>
    <t>https://www.inaturalist.org/observations/44100538</t>
  </si>
  <si>
    <t>https://static.inaturalist.org/photos/69923623/medium.jpg?1588063163</t>
  </si>
  <si>
    <t>Duschraum</t>
  </si>
  <si>
    <t>2020/04/27 11:08 AM +0200</t>
  </si>
  <si>
    <t>2020-04-27 09:08:00 UTC</t>
  </si>
  <si>
    <t>2020-04-30 09:09:08 UTC</t>
  </si>
  <si>
    <t>2020-04-30 18:07:58 UTC</t>
  </si>
  <si>
    <t>https://www.inaturalist.org/observations/44351605</t>
  </si>
  <si>
    <t>https://static.inaturalist.org/photos/70319057/medium.jpg?1588237712</t>
  </si>
  <si>
    <t>Walnut Orbweaver</t>
  </si>
  <si>
    <t>Nuctenea umbratica</t>
  </si>
  <si>
    <t>Spaltenkreuzspinne</t>
  </si>
  <si>
    <t>2020/04/30 10:00 AM +0200</t>
  </si>
  <si>
    <t>2020-04-30 08:00:00 UTC</t>
  </si>
  <si>
    <t>2020-04-30 09:58:28 UTC</t>
  </si>
  <si>
    <t>2020-05-03 16:51:31 UTC</t>
  </si>
  <si>
    <t>https://www.inaturalist.org/observations/44353605</t>
  </si>
  <si>
    <t>https://static.inaturalist.org/photos/70322390/medium.jpeg?1588240599</t>
  </si>
  <si>
    <t>Oberwil</t>
  </si>
  <si>
    <t>Purseweb Spider</t>
  </si>
  <si>
    <t>Atypus affinis</t>
  </si>
  <si>
    <t>Gemeine Tapezierspinne</t>
  </si>
  <si>
    <t>Thu Apr 30 2020 14:15:16 GMT+0200 (GMT+2)</t>
  </si>
  <si>
    <t>2020-04-30 12:15:16 UTC</t>
  </si>
  <si>
    <t>lramacci</t>
  </si>
  <si>
    <t>2020-04-30 13:38:01 UTC</t>
  </si>
  <si>
    <t>2020-05-03 06:54:20 UTC</t>
  </si>
  <si>
    <t>https://www.inaturalist.org/observations/44364508</t>
  </si>
  <si>
    <t>https://static.inaturalist.org/photos/70340025/medium.jpg?1588253993</t>
  </si>
  <si>
    <t xml:space="preserve">Sieht auf den ersten Blick aus wie eine Ameise. Dann merkt man aber das sie acht Beine hat. </t>
  </si>
  <si>
    <t>Switzerland</t>
  </si>
  <si>
    <t>obscured</t>
  </si>
  <si>
    <t>Myrmarachne formicaria</t>
  </si>
  <si>
    <t>Ameisenspringspinne</t>
  </si>
  <si>
    <t>Wed Apr 29 2020 11:43:52 GMT+0200 (GMT+2)</t>
  </si>
  <si>
    <t>2020-04-29 09:43:52 UTC</t>
  </si>
  <si>
    <t>2020-04-30 13:42:06 UTC</t>
  </si>
  <si>
    <t>2020-05-01 15:27:30 UTC</t>
  </si>
  <si>
    <t>https://www.inaturalist.org/observations/44364786</t>
  </si>
  <si>
    <t>https://static.inaturalist.org/photos/70525709/medium.jpg?1588346846</t>
  </si>
  <si>
    <t>Thu Apr 30 2020 21:14:01 GMT+0200 (GMT+2)</t>
  </si>
  <si>
    <t>2020-04-30 19:14:01 UTC</t>
  </si>
  <si>
    <t>elenaklein</t>
  </si>
  <si>
    <t>2020-04-30 19:14:27 UTC</t>
  </si>
  <si>
    <t>2020-05-01 10:23:20 UTC</t>
  </si>
  <si>
    <t>https://www.inaturalist.org/observations/44395755</t>
  </si>
  <si>
    <t>https://static.inaturalist.org/photos/70388815/medium.jpg?1588274072</t>
  </si>
  <si>
    <t>Gstaldenstrasse, Horgen, ZÃ¼rich, CH</t>
  </si>
  <si>
    <t>2020/05/01 3:25 PM +0200</t>
  </si>
  <si>
    <t>2020-05-01 13:25:00 UTC</t>
  </si>
  <si>
    <t>2020-05-01 13:27:49 UTC</t>
  </si>
  <si>
    <t>2020-05-01 13:33:59 UTC</t>
  </si>
  <si>
    <t>https://www.inaturalist.org/observations/44470380</t>
  </si>
  <si>
    <t>https://static.inaturalist.org/photos/70508442/medium.jpg?1588339608</t>
  </si>
  <si>
    <t>Terrasse</t>
  </si>
  <si>
    <t>2020/04/25 3:32 PM +0200</t>
  </si>
  <si>
    <t>2020-04-25 13:32:00 UTC</t>
  </si>
  <si>
    <t>2020-05-01 13:34:52 UTC</t>
  </si>
  <si>
    <t>2020-05-01 13:37:53 UTC</t>
  </si>
  <si>
    <t>https://www.inaturalist.org/observations/44471216</t>
  </si>
  <si>
    <t>https://static.inaturalist.org/photos/70509513/medium.jpg?1588340000</t>
  </si>
  <si>
    <t>Oetwil</t>
  </si>
  <si>
    <t>2020/04/17 5:41 PM +0200</t>
  </si>
  <si>
    <t>2020-04-17 15:41:00 UTC</t>
  </si>
  <si>
    <t>2020-05-01 15:42:22 UTC</t>
  </si>
  <si>
    <t>2020-05-01 15:42:42 UTC</t>
  </si>
  <si>
    <t>https://www.inaturalist.org/observations/44482985</t>
  </si>
  <si>
    <t>https://static.inaturalist.org/photos/70527794/medium.jpg?1588347699</t>
  </si>
  <si>
    <t>photo by K.J.</t>
  </si>
  <si>
    <t>Ground Crab Spiders</t>
  </si>
  <si>
    <t>Xysticus</t>
  </si>
  <si>
    <t>2020/04/25 5:43 PM +0200</t>
  </si>
  <si>
    <t>2020-04-25 15:43:00 UTC</t>
  </si>
  <si>
    <t>2020-05-01 15:44:09 UTC</t>
  </si>
  <si>
    <t>2020-05-01 15:45:50 UTC</t>
  </si>
  <si>
    <t>https://www.inaturalist.org/observations/44483187</t>
  </si>
  <si>
    <t>https://static.inaturalist.org/photos/70528041/medium.jpg?1588347811</t>
  </si>
  <si>
    <t>oetwil</t>
  </si>
  <si>
    <t>Cobweb Spiders</t>
  </si>
  <si>
    <t>Kugelspinnen</t>
  </si>
  <si>
    <t>2020/04/19 5:46 PM +0200</t>
  </si>
  <si>
    <t>2020-04-19 15:46:00 UTC</t>
  </si>
  <si>
    <t>2020-05-01 15:47:07 UTC</t>
  </si>
  <si>
    <t>2020-05-01 15:47:33 UTC</t>
  </si>
  <si>
    <t>https://www.inaturalist.org/observations/44483430</t>
  </si>
  <si>
    <t>https://static.inaturalist.org/photos/70528512/medium.jpg?1588347985</t>
  </si>
  <si>
    <t>Wolf Spiders</t>
  </si>
  <si>
    <t>2020/04/17 5:48 PM +0200</t>
  </si>
  <si>
    <t>2020-04-17 15:48:00 UTC</t>
  </si>
  <si>
    <t>2020-05-01 15:48:32 UTC</t>
  </si>
  <si>
    <t>2020-05-01 15:48:59 UTC</t>
  </si>
  <si>
    <t>https://www.inaturalist.org/observations/44483575</t>
  </si>
  <si>
    <t>https://static.inaturalist.org/photos/70528833/medium.jpg?1588348083</t>
  </si>
  <si>
    <t>2020/04/20 5:49 PM +0200</t>
  </si>
  <si>
    <t>2020-04-20 15:49:00 UTC</t>
  </si>
  <si>
    <t>2020-05-01 15:49:48 UTC</t>
  </si>
  <si>
    <t>2020-05-01 18:38:31 UTC</t>
  </si>
  <si>
    <t>https://www.inaturalist.org/observations/44483692</t>
  </si>
  <si>
    <t>https://static.inaturalist.org/photos/70529063/medium.jpg?1588348164</t>
  </si>
  <si>
    <t>Phalangiidae</t>
  </si>
  <si>
    <t>Schneider</t>
  </si>
  <si>
    <t>2020/05/03 8:44 AM +0200</t>
  </si>
  <si>
    <t>2020-05-03 06:44:00 UTC</t>
  </si>
  <si>
    <t>2020-05-03 06:46:28 UTC</t>
  </si>
  <si>
    <t>2020-05-03 06:48:22 UTC</t>
  </si>
  <si>
    <t>https://www.inaturalist.org/observations/44696120</t>
  </si>
  <si>
    <t>https://static.inaturalist.org/photos/70863654/medium.jpg?1588488312</t>
  </si>
  <si>
    <t>2 Jungtiere in ihren Netzen, Terrasse</t>
  </si>
  <si>
    <t>Cross Orbweaver</t>
  </si>
  <si>
    <t>Araneus diadematus</t>
  </si>
  <si>
    <t>Gartenkreuzspinne</t>
  </si>
  <si>
    <t>2020/05/03 9:12 AM +0200</t>
  </si>
  <si>
    <t>2020-05-03 07:12:00 UTC</t>
  </si>
  <si>
    <t>2020-05-03 07:16:05 UTC</t>
  </si>
  <si>
    <t>2020-05-03 07:17:21 UTC</t>
  </si>
  <si>
    <t>https://www.inaturalist.org/observations/44697473</t>
  </si>
  <si>
    <t>https://static.inaturalist.org/photos/70865647/medium.jpg?1588489931</t>
  </si>
  <si>
    <t>Sun May 03 2020 15:08:02 GMT+0200 (GMT+2)</t>
  </si>
  <si>
    <t>2020-05-03 13:08:02 UTC</t>
  </si>
  <si>
    <t>2020-05-03 13:36:06 UTC</t>
  </si>
  <si>
    <t>2020-05-04 17:48:15 UTC</t>
  </si>
  <si>
    <t>https://www.inaturalist.org/observations/44723928</t>
  </si>
  <si>
    <t>https://static.inaturalist.org/photos/70903384/medium.jpg?1588512969</t>
  </si>
  <si>
    <t>Sun May 03 2020 15:38:34 GMT+0200 (GMT+2)</t>
  </si>
  <si>
    <t>2020-05-03 13:38:34 UTC</t>
  </si>
  <si>
    <t>2020-05-03 13:48:00 UTC</t>
  </si>
  <si>
    <t>2020-05-04 17:48:01 UTC</t>
  </si>
  <si>
    <t>https://www.inaturalist.org/observations/44725438</t>
  </si>
  <si>
    <t>https://static.inaturalist.org/photos/70905517/medium.jpg?1588513691</t>
  </si>
  <si>
    <t>Funnel Weavers</t>
  </si>
  <si>
    <t>Sun May 03 2020 15:09:01 GMT+0200 (GMT+2)</t>
  </si>
  <si>
    <t>2020-05-03 13:09:01 UTC</t>
  </si>
  <si>
    <t>2020-05-03 13:51:07 UTC</t>
  </si>
  <si>
    <t>2020-05-04 17:47:47 UTC</t>
  </si>
  <si>
    <t>https://www.inaturalist.org/observations/44725834</t>
  </si>
  <si>
    <t>https://static.inaturalist.org/photos/70906034/medium.jpg?1588513870</t>
  </si>
  <si>
    <t>Holocnemus pluchei</t>
  </si>
  <si>
    <t>2020-05-03 13:56:19 UTC</t>
  </si>
  <si>
    <t>2020-05-05 14:55:21 UTC</t>
  </si>
  <si>
    <t>https://www.inaturalist.org/observations/44726441</t>
  </si>
  <si>
    <t>https://static.inaturalist.org/photos/70906860/medium.jpg?1588514182</t>
  </si>
  <si>
    <t>France</t>
  </si>
  <si>
    <t>Araniella</t>
  </si>
  <si>
    <t>Sun May 03 2020 15:10:03 GMT+0200 (GMT+2)</t>
  </si>
  <si>
    <t>2020-05-03 13:10:03 UTC</t>
  </si>
  <si>
    <t>2020-05-03 14:01:13 UTC</t>
  </si>
  <si>
    <t>2020-05-04 17:47:25 UTC</t>
  </si>
  <si>
    <t>https://www.inaturalist.org/observations/44727085</t>
  </si>
  <si>
    <t>https://static.inaturalist.org/photos/70907853/medium.jpg?1588514476</t>
  </si>
  <si>
    <t>Alsace, FR</t>
  </si>
  <si>
    <t>Amaurobius ferox</t>
  </si>
  <si>
    <t>Kellerspinne</t>
  </si>
  <si>
    <t>2020-05-03 14:02:53 UTC</t>
  </si>
  <si>
    <t>2020-05-04 17:47:10 UTC</t>
  </si>
  <si>
    <t>https://www.inaturalist.org/observations/44727276</t>
  </si>
  <si>
    <t>https://static.inaturalist.org/photos/70908200/medium.jpg?1588514576</t>
  </si>
  <si>
    <t>Sun May 03 2020 15:11:36 GMT+0200 (GMT+2)</t>
  </si>
  <si>
    <t>2020-05-03 13:11:36 UTC</t>
  </si>
  <si>
    <t>2020-05-03 14:07:45 UTC</t>
  </si>
  <si>
    <t>2020-05-04 17:46:55 UTC</t>
  </si>
  <si>
    <t>https://www.inaturalist.org/observations/44727906</t>
  </si>
  <si>
    <t>https://static.inaturalist.org/photos/70909228/medium.jpg?1588514872</t>
  </si>
  <si>
    <t>Scytodes thoracica</t>
  </si>
  <si>
    <t>Speispinne</t>
  </si>
  <si>
    <t>Sun May 03 2020 15:12:51 GMT+0200 (GMT+2)</t>
  </si>
  <si>
    <t>2020-05-03 13:12:51 UTC</t>
  </si>
  <si>
    <t>2020-05-03 14:12:52 UTC</t>
  </si>
  <si>
    <t>2020-05-04 17:46:28 UTC</t>
  </si>
  <si>
    <t>https://www.inaturalist.org/observations/44728590</t>
  </si>
  <si>
    <t>https://static.inaturalist.org/photos/70910265/medium.jpg?1588515180</t>
  </si>
  <si>
    <t>Sun May 03 2020 15:14:08 GMT+0200 (GMT+2)</t>
  </si>
  <si>
    <t>2020-05-03 13:14:08 UTC</t>
  </si>
  <si>
    <t>2020-05-03 14:16:28 UTC</t>
  </si>
  <si>
    <t>2020-05-04 17:46:13 UTC</t>
  </si>
  <si>
    <t>https://www.inaturalist.org/observations/44729083</t>
  </si>
  <si>
    <t>https://static.inaturalist.org/photos/70911053/medium.jpg?1588515391</t>
  </si>
  <si>
    <t>Mon May 04 2020 07:50:37 GMT+0200 (GMT+2)</t>
  </si>
  <si>
    <t>2020-05-04 05:50:37 UTC</t>
  </si>
  <si>
    <t>2020-05-04 05:52:27 UTC</t>
  </si>
  <si>
    <t>2020-05-05 08:03:52 UTC</t>
  </si>
  <si>
    <t>https://www.inaturalist.org/observations/44848722</t>
  </si>
  <si>
    <t>https://static.inaturalist.org/photos/71100236/medium.jpg?1588571603</t>
  </si>
  <si>
    <t>Giant House Spider</t>
  </si>
  <si>
    <t>Eratigena atrica</t>
  </si>
  <si>
    <t>Grosse Winkelspinne</t>
  </si>
  <si>
    <t>2020/05/04 11:42 AM +0200</t>
  </si>
  <si>
    <t>2020-05-04 09:42:00 UTC</t>
  </si>
  <si>
    <t>2020-05-04 09:48:48 UTC</t>
  </si>
  <si>
    <t>2020-05-06 16:53:10 UTC</t>
  </si>
  <si>
    <t>https://www.inaturalist.org/observations/44858531</t>
  </si>
  <si>
    <t>https://static.inaturalist.org/photos/71115723/medium.jpg?1588585681</t>
  </si>
  <si>
    <t>2020/05/04 3:41 PM +0200</t>
  </si>
  <si>
    <t>2020-05-04 13:41:00 UTC</t>
  </si>
  <si>
    <t>2020-05-04 13:42:17 UTC</t>
  </si>
  <si>
    <t>2020-05-04 13:43:12 UTC</t>
  </si>
  <si>
    <t>https://www.inaturalist.org/observations/44872361</t>
  </si>
  <si>
    <t>https://static.inaturalist.org/photos/71135815/medium.jpg?1588599701</t>
  </si>
  <si>
    <t>2020/05/04 3:43 PM +0200</t>
  </si>
  <si>
    <t>2020-05-04 13:43:00 UTC</t>
  </si>
  <si>
    <t>2020-05-04 13:44:22 UTC</t>
  </si>
  <si>
    <t>2020-05-04 13:45:35 UTC</t>
  </si>
  <si>
    <t>https://www.inaturalist.org/observations/44872490</t>
  </si>
  <si>
    <t>https://static.inaturalist.org/photos/71136068/medium.jpg?1588599831</t>
  </si>
  <si>
    <t>Fassade, Sonne</t>
  </si>
  <si>
    <t>2020/05/04 5:54 PM +0200</t>
  </si>
  <si>
    <t>2020-05-04 15:54:00 UTC</t>
  </si>
  <si>
    <t>2020-05-04 15:55:37 UTC</t>
  </si>
  <si>
    <t>2020-05-04 16:05:09 UTC</t>
  </si>
  <si>
    <t>https://www.inaturalist.org/observations/44884432</t>
  </si>
  <si>
    <t>https://static.inaturalist.org/photos/71154831/medium.jpg?1588607698</t>
  </si>
  <si>
    <t>Blumentopf</t>
  </si>
  <si>
    <t>Textrix denticulata</t>
  </si>
  <si>
    <t>2020/05/04 6:08 PM +0200</t>
  </si>
  <si>
    <t>2020-05-04 16:08:00 UTC</t>
  </si>
  <si>
    <t>2020-05-04 16:09:08 UTC</t>
  </si>
  <si>
    <t>2020-05-04 16:17:09 UTC</t>
  </si>
  <si>
    <t>https://www.inaturalist.org/observations/44885740</t>
  </si>
  <si>
    <t>https://static.inaturalist.org/photos/71156743/medium.jpg?1588608524</t>
  </si>
  <si>
    <t>Heliophanus</t>
  </si>
  <si>
    <t>2020/05/04 6:12 PM +0200</t>
  </si>
  <si>
    <t>2020-05-04 16:12:00 UTC</t>
  </si>
  <si>
    <t>2020-05-04 16:13:25 UTC</t>
  </si>
  <si>
    <t>2020-05-04 16:14:45 UTC</t>
  </si>
  <si>
    <t>https://www.inaturalist.org/observations/44886273</t>
  </si>
  <si>
    <t>https://static.inaturalist.org/photos/71157452/medium.jpg?1588608755</t>
  </si>
  <si>
    <t>Wand neben Briefkasten : )</t>
  </si>
  <si>
    <t>2020/05/04 7:00 PM +0200</t>
  </si>
  <si>
    <t>2020-05-04 17:00:00 UTC</t>
  </si>
  <si>
    <t>2020-05-04 17:00:44 UTC</t>
  </si>
  <si>
    <t>2020-05-04 17:01:10 UTC</t>
  </si>
  <si>
    <t>https://www.inaturalist.org/observations/44891012</t>
  </si>
  <si>
    <t>https://static.inaturalist.org/photos/71165011/medium.jpg?1588611615</t>
  </si>
  <si>
    <t>Mon May 04 2020 19:33:53 GMT+0200 (GMT+2)</t>
  </si>
  <si>
    <t>2020-05-04 17:33:53 UTC</t>
  </si>
  <si>
    <t>2020-05-04 17:40:43 UTC</t>
  </si>
  <si>
    <t>2020-05-04 17:55:06 UTC</t>
  </si>
  <si>
    <t>https://www.inaturalist.org/observations/44895420</t>
  </si>
  <si>
    <t>https://static.inaturalist.org/photos/71171708/medium.jpg?1588614049</t>
  </si>
  <si>
    <t>Dysdera</t>
  </si>
  <si>
    <t>Mon May 04 2020 19:30:57 GMT+0200 (GMT+2)</t>
  </si>
  <si>
    <t>2020-05-04 17:30:57 UTC</t>
  </si>
  <si>
    <t>2020-05-04 17:45:18 UTC</t>
  </si>
  <si>
    <t>2020-05-04 17:45:38 UTC</t>
  </si>
  <si>
    <t>https://www.inaturalist.org/observations/44895868</t>
  </si>
  <si>
    <t>https://static.inaturalist.org/photos/71172433/medium.jpg?1588614329</t>
  </si>
  <si>
    <t>Zoropsis</t>
  </si>
  <si>
    <t>Sat May 02 2020 09:28:58 GMT+0200 (GMT+2)</t>
  </si>
  <si>
    <t>2020-05-02 07:28:58 UTC</t>
  </si>
  <si>
    <t>lgisler</t>
  </si>
  <si>
    <t>2020-05-05 11:11:25 UTC</t>
  </si>
  <si>
    <t>2020-05-05 12:07:04 UTC</t>
  </si>
  <si>
    <t>https://www.inaturalist.org/observations/44964296</t>
  </si>
  <si>
    <t>https://static.inaturalist.org/photos/71285509/medium.jpg?1588677226</t>
  </si>
  <si>
    <t>Am Wasser, ZÃ¼rich, ZÃ¼rich, CH</t>
  </si>
  <si>
    <t>2020/05/05 2:07 PM +0200</t>
  </si>
  <si>
    <t>2020-05-05 12:07:00 UTC</t>
  </si>
  <si>
    <t>2020-05-05 12:10:12 UTC</t>
  </si>
  <si>
    <t>2020-05-05 12:18:52 UTC</t>
  </si>
  <si>
    <t>https://www.inaturalist.org/observations/44967256</t>
  </si>
  <si>
    <t>https://static.inaturalist.org/photos/71290010/medium.jpg?1588680580</t>
  </si>
  <si>
    <t>Fassade</t>
  </si>
  <si>
    <t>Tue May 05 2020 13:47:52 GMT+0200 (GMT+2)</t>
  </si>
  <si>
    <t>2020-05-05 11:47:52 UTC</t>
  </si>
  <si>
    <t>2020-05-05 12:22:17 UTC</t>
  </si>
  <si>
    <t>2020-05-05 12:22:23 UTC</t>
  </si>
  <si>
    <t>https://www.inaturalist.org/observations/44967950</t>
  </si>
  <si>
    <t>https://static.inaturalist.org/photos/71291164/medium.jpg?1588681340</t>
  </si>
  <si>
    <t>2020/05/05 3:16 PM +0200</t>
  </si>
  <si>
    <t>2020-05-05 13:16:00 UTC</t>
  </si>
  <si>
    <t>2020-05-05 13:16:51 UTC</t>
  </si>
  <si>
    <t>2020-05-05 13:18:34 UTC</t>
  </si>
  <si>
    <t>https://www.inaturalist.org/observations/44971215</t>
  </si>
  <si>
    <t>https://static.inaturalist.org/photos/71296720/medium.jpg?1588684578</t>
  </si>
  <si>
    <t>Fenster aussen</t>
  </si>
  <si>
    <t>2020/05/05 3:22 PM +0200</t>
  </si>
  <si>
    <t>2020-05-05 13:22:00 UTC</t>
  </si>
  <si>
    <t>2020-05-05 13:23:21 UTC</t>
  </si>
  <si>
    <t>2020-05-06 13:03:36 UTC</t>
  </si>
  <si>
    <t>https://www.inaturalist.org/observations/44971775</t>
  </si>
  <si>
    <t>https://static.inaturalist.org/photos/71297370/medium.jpg?1588684961</t>
  </si>
  <si>
    <t>unter Blumentopf</t>
  </si>
  <si>
    <t>Trachyzelotes pedestris</t>
  </si>
  <si>
    <t>Tue May 05 2020 15:27:29 GMT+0200 (GMT+2)</t>
  </si>
  <si>
    <t>2020-05-05 13:27:29 UTC</t>
  </si>
  <si>
    <t>2020-05-05 13:34:01 UTC</t>
  </si>
  <si>
    <t>2020-05-05 14:19:55 UTC</t>
  </si>
  <si>
    <t>https://www.inaturalist.org/observations/44972556</t>
  </si>
  <si>
    <t>https://static.inaturalist.org/photos/71298482/medium.jpg?1588685644</t>
  </si>
  <si>
    <t>2020/05/05 3:04 PM +0200</t>
  </si>
  <si>
    <t>2020-05-05 13:04:00 UTC</t>
  </si>
  <si>
    <t>2020-05-06 13:05:18 UTC</t>
  </si>
  <si>
    <t>2020-05-06 13:06:03 UTC</t>
  </si>
  <si>
    <t>https://www.inaturalist.org/observations/45065531</t>
  </si>
  <si>
    <t>https://static.inaturalist.org/photos/71449471/medium.jpg?1588770285</t>
  </si>
  <si>
    <t>unter Blumentopf in einem Gespinst</t>
  </si>
  <si>
    <t>Glattbauchspinnen</t>
  </si>
  <si>
    <t>Gnaphosidae</t>
  </si>
  <si>
    <t>2020/05/06 5:15 PM +0200</t>
  </si>
  <si>
    <t>2020-05-06 15:15:00 UTC</t>
  </si>
  <si>
    <t>2020-05-06 15:15:52 UTC</t>
  </si>
  <si>
    <t>2020-05-06 16:50:03 UTC</t>
  </si>
  <si>
    <t>https://www.inaturalist.org/observations/45075304</t>
  </si>
  <si>
    <t>https://static.inaturalist.org/photos/71464155/medium.jpg?1588778119</t>
  </si>
  <si>
    <t>im Bodenstreu</t>
  </si>
  <si>
    <t>Faucheur Ã©pineux</t>
  </si>
  <si>
    <t>Odiellus spinosus</t>
  </si>
  <si>
    <t>2020/05/06 5:17 PM +0200</t>
  </si>
  <si>
    <t>2020-05-06 15:17:00 UTC</t>
  </si>
  <si>
    <t>2020-05-06 15:17:44 UTC</t>
  </si>
  <si>
    <t>2020-05-06 16:51:10 UTC</t>
  </si>
  <si>
    <t>https://www.inaturalist.org/observations/45075462</t>
  </si>
  <si>
    <t>https://static.inaturalist.org/photos/71464386/medium.jpg?1588778242</t>
  </si>
  <si>
    <t>2020/05/06 5:20 PM +0200</t>
  </si>
  <si>
    <t>2020-05-06 15:20:00 UTC</t>
  </si>
  <si>
    <t>2020-05-06 15:21:10 UTC</t>
  </si>
  <si>
    <t>2020-05-06 16:52:54 UTC</t>
  </si>
  <si>
    <t>https://www.inaturalist.org/observations/45075720</t>
  </si>
  <si>
    <t>https://static.inaturalist.org/photos/71464792/medium.jpg?1588778445</t>
  </si>
  <si>
    <t>2020/05/06 5:23 PM +0200</t>
  </si>
  <si>
    <t>2020-05-06 15:23:00 UTC</t>
  </si>
  <si>
    <t>2020-05-06 15:24:05 UTC</t>
  </si>
  <si>
    <t>2020-05-07 05:04:14 UTC</t>
  </si>
  <si>
    <t>https://www.inaturalist.org/observations/45075958</t>
  </si>
  <si>
    <t>https://static.inaturalist.org/photos/71465055/medium.jpg?1588778582</t>
  </si>
  <si>
    <t>im Wald, niedere Vegetation</t>
  </si>
  <si>
    <t>Gemeiner Holzbock</t>
  </si>
  <si>
    <t>Ixodes ricinus</t>
  </si>
  <si>
    <t>2020/05/06 5:25 PM +0200</t>
  </si>
  <si>
    <t>2020-05-06 15:25:00 UTC</t>
  </si>
  <si>
    <t>2020-05-06 15:25:50 UTC</t>
  </si>
  <si>
    <t>2020-05-10 10:32:45 UTC</t>
  </si>
  <si>
    <t>https://www.inaturalist.org/observations/45076081</t>
  </si>
  <si>
    <t>https://static.inaturalist.org/photos/71465370/medium.jpg?1588778729</t>
  </si>
  <si>
    <t>Castor Bean Tick</t>
  </si>
  <si>
    <t>2020/05/06 5:27 PM +0200</t>
  </si>
  <si>
    <t>2020-05-06 15:27:00 UTC</t>
  </si>
  <si>
    <t>2020-05-06 15:28:40 UTC</t>
  </si>
  <si>
    <t>2020-05-06 15:29:57 UTC</t>
  </si>
  <si>
    <t>https://www.inaturalist.org/observations/45076299</t>
  </si>
  <si>
    <t>https://static.inaturalist.org/photos/71465689/medium.jpg?1588778880</t>
  </si>
  <si>
    <t>im Wald, Totholz</t>
  </si>
  <si>
    <t>Baldachinspinnen</t>
  </si>
  <si>
    <t>2020/05/06 5:20 PM CEST</t>
  </si>
  <si>
    <t>Paris</t>
  </si>
  <si>
    <t>buergik</t>
  </si>
  <si>
    <t>2020-05-06 16:07:52 UTC</t>
  </si>
  <si>
    <t>2020-05-06 16:10:01 UTC</t>
  </si>
  <si>
    <t>https://www.inaturalist.org/observations/45079515</t>
  </si>
  <si>
    <t>https://static.inaturalist.org/photos/71470429/medium.jpeg?1588781112</t>
  </si>
  <si>
    <t>Wollerau, Schweiz</t>
  </si>
  <si>
    <t>Wolfsspinnenartige</t>
  </si>
  <si>
    <t>Lycosoidea</t>
  </si>
  <si>
    <t>2020/05/06 5:26 PM CEST</t>
  </si>
  <si>
    <t>2020-05-06 15:26:00 UTC</t>
  </si>
  <si>
    <t>2020-05-07 04:56:34 UTC</t>
  </si>
  <si>
    <t>https://www.inaturalist.org/observations/45079516</t>
  </si>
  <si>
    <t>https://static.inaturalist.org/photos/71470448/medium.jpeg?1588781119</t>
  </si>
  <si>
    <t>2020/05/06 5:42 PM CEST</t>
  </si>
  <si>
    <t>2020-05-06 15:42:00 UTC</t>
  </si>
  <si>
    <t>2020-05-07 04:55:09 UTC</t>
  </si>
  <si>
    <t>https://www.inaturalist.org/observations/45079517</t>
  </si>
  <si>
    <t>https://static.inaturalist.org/photos/71470471/medium.jpeg?1588781129</t>
  </si>
  <si>
    <t>2020/05/06 5:53 PM CEST</t>
  </si>
  <si>
    <t>2020-05-06 15:53:00 UTC</t>
  </si>
  <si>
    <t>2020-05-06 16:07:53 UTC</t>
  </si>
  <si>
    <t>2020-05-06 16:27:48 UTC</t>
  </si>
  <si>
    <t>https://www.inaturalist.org/observations/45079519</t>
  </si>
  <si>
    <t>https://static.inaturalist.org/photos/71470498/medium.jpeg?1588781142</t>
  </si>
  <si>
    <t>Araneae</t>
  </si>
  <si>
    <t>Spinnen</t>
  </si>
  <si>
    <t>Thu May 07 2020 10:27:52 GMT+0200 (GMT+2)</t>
  </si>
  <si>
    <t>2020-05-07 08:27:52 UTC</t>
  </si>
  <si>
    <t>2020-05-07 09:13:48 UTC</t>
  </si>
  <si>
    <t>2020-05-07 09:25:54 UTC</t>
  </si>
  <si>
    <t>https://www.inaturalist.org/observations/45149869</t>
  </si>
  <si>
    <t>https://static.inaturalist.org/photos/71585371/medium.jpg?1588842832</t>
  </si>
  <si>
    <t>Wed May 06 2020 19:31:04 GMT+0200 (GMT+2)</t>
  </si>
  <si>
    <t>2020-05-06 17:31:04 UTC</t>
  </si>
  <si>
    <t>2020-05-07 09:19:50 UTC</t>
  </si>
  <si>
    <t>2020-05-07 09:20:02 UTC</t>
  </si>
  <si>
    <t>https://www.inaturalist.org/observations/45150108</t>
  </si>
  <si>
    <t>https://static.inaturalist.org/photos/71585736/medium.jpg?1588843193</t>
  </si>
  <si>
    <t>Obere Buechschwendi, Rehetobel, Appenzell Ausserrhoden, CH</t>
  </si>
  <si>
    <t>Wed May 06 2020 19:31:05 GMT+0200 (GMT+2)</t>
  </si>
  <si>
    <t>2020-05-06 17:31:05 UTC</t>
  </si>
  <si>
    <t>2020-05-07 09:20:38 UTC</t>
  </si>
  <si>
    <t>2020-05-07 09:20:46 UTC</t>
  </si>
  <si>
    <t>https://www.inaturalist.org/observations/45150129</t>
  </si>
  <si>
    <t>https://static.inaturalist.org/photos/71585786/medium.jpg?1588843243</t>
  </si>
  <si>
    <t>Gartenstrasse, Rehetobel, Appenzell Ausserrhoden, CH</t>
  </si>
  <si>
    <t>Thu May 07 2020 11:31:05 GMT+0200 (GMT+2)</t>
  </si>
  <si>
    <t>2020-05-07 09:31:05 UTC</t>
  </si>
  <si>
    <t>2020-05-07 09:31:41 UTC</t>
  </si>
  <si>
    <t>2020-05-07 18:08:49 UTC</t>
  </si>
  <si>
    <t>https://www.inaturalist.org/observations/45150528</t>
  </si>
  <si>
    <t>https://static.inaturalist.org/photos/71586363/medium.jpg?1588843908</t>
  </si>
  <si>
    <t>StÃ¶rgel, Stein AR, Appenzell Ausserrhoden, CH</t>
  </si>
  <si>
    <t>Faucheur des murailles</t>
  </si>
  <si>
    <t>Phalangium opilio</t>
  </si>
  <si>
    <t>Hornweberknecht</t>
  </si>
  <si>
    <t>Thu May 07 2020 11:31:58 GMT+0200 (GMT+2)</t>
  </si>
  <si>
    <t>2020-05-07 09:31:58 UTC</t>
  </si>
  <si>
    <t>2020-05-07 09:32:18 UTC</t>
  </si>
  <si>
    <t>2020-05-07 18:02:31 UTC</t>
  </si>
  <si>
    <t>https://www.inaturalist.org/observations/45150542</t>
  </si>
  <si>
    <t>https://static.inaturalist.org/photos/71586390/medium.jpg?1588843943</t>
  </si>
  <si>
    <t>2020-05-07 11:35:00 AM GMT+02:00</t>
  </si>
  <si>
    <t>2020-05-07 09:35:00 UTC</t>
  </si>
  <si>
    <t>tessa98</t>
  </si>
  <si>
    <t>2020-05-07 09:36:33 UTC</t>
  </si>
  <si>
    <t>2020-05-07 09:45:39 UTC</t>
  </si>
  <si>
    <t>https://www.inaturalist.org/observations/45150682</t>
  </si>
  <si>
    <t>https://static.inaturalist.org/photos/71586600/medium.jpeg?1588844207</t>
  </si>
  <si>
    <t>Niederteufen, Schwanen, 9052 Teufen, Switzerland</t>
  </si>
  <si>
    <t>Thu May 07 2020 11:34:37 GMT+0200 (GMT+2)</t>
  </si>
  <si>
    <t>2020-05-07 09:34:37 UTC</t>
  </si>
  <si>
    <t>2020-05-07 09:39:05 UTC</t>
  </si>
  <si>
    <t>2020-05-07 10:12:18 UTC</t>
  </si>
  <si>
    <t>https://www.inaturalist.org/observations/45150802</t>
  </si>
  <si>
    <t>https://static.inaturalist.org/photos/71586734/medium.jpg?1588844355</t>
  </si>
  <si>
    <t>An der KellertÃ¼r (aussen)</t>
  </si>
  <si>
    <t>Zebra Jumping Spider</t>
  </si>
  <si>
    <t>Salticus scenicus</t>
  </si>
  <si>
    <t>Zebraspringspinne</t>
  </si>
  <si>
    <t>Thu May 07 2020 11:40:27 GMT+0200 (GMT+2)</t>
  </si>
  <si>
    <t>2020-05-07 09:40:27 UTC</t>
  </si>
  <si>
    <t>2020-05-07 09:41:20 UTC</t>
  </si>
  <si>
    <t>2020-05-07 09:41:28 UTC</t>
  </si>
  <si>
    <t>https://www.inaturalist.org/observations/45150886</t>
  </si>
  <si>
    <t>https://static.inaturalist.org/photos/71586878/medium.jpg?1588844485</t>
  </si>
  <si>
    <t>Thu May 07 2020 11:42:12 GMT+0200 (GMT+2)</t>
  </si>
  <si>
    <t>2020-05-07 09:42:12 UTC</t>
  </si>
  <si>
    <t>2020-05-07 09:42:35 UTC</t>
  </si>
  <si>
    <t>2020-05-07 18:08:24 UTC</t>
  </si>
  <si>
    <t>https://www.inaturalist.org/observations/45150927</t>
  </si>
  <si>
    <t>https://static.inaturalist.org/photos/71586943/medium.jpg?1588844560</t>
  </si>
  <si>
    <t>2020/05/07 11:43 AM +0200</t>
  </si>
  <si>
    <t>2020-05-07 09:43:00 UTC</t>
  </si>
  <si>
    <t>2020-05-07 09:44:10 UTC</t>
  </si>
  <si>
    <t>2020-05-10 10:27:32 UTC</t>
  </si>
  <si>
    <t>https://www.inaturalist.org/observations/45150986</t>
  </si>
  <si>
    <t>https://static.inaturalist.org/photos/71587008/medium.jpg?1588844623</t>
  </si>
  <si>
    <t>von K.J.</t>
  </si>
  <si>
    <t>2020-05-07 11:49:13 AM GMT+02:00</t>
  </si>
  <si>
    <t>2020-05-07 09:49:13 UTC</t>
  </si>
  <si>
    <t>2020-05-07 09:50:45 UTC</t>
  </si>
  <si>
    <t>2020-05-07 09:51:59 UTC</t>
  </si>
  <si>
    <t>https://www.inaturalist.org/observations/45151226</t>
  </si>
  <si>
    <t>https://static.inaturalist.org/photos/71587496/medium.jpeg?1588845055</t>
  </si>
  <si>
    <t>9063 Stein, Schweiz</t>
  </si>
  <si>
    <t>2020-05-07 12:00:25 PM GMT+02:00</t>
  </si>
  <si>
    <t>2020-05-07 10:00:25 UTC</t>
  </si>
  <si>
    <t>2020-05-07 10:01:17 UTC</t>
  </si>
  <si>
    <t>2020-05-07 18:01:55 UTC</t>
  </si>
  <si>
    <t>https://www.inaturalist.org/observations/45151741</t>
  </si>
  <si>
    <t>https://static.inaturalist.org/photos/71588178/medium.jpeg?1588845690</t>
  </si>
  <si>
    <t>2020-05-07 12:03:15 PM GMT+02:00</t>
  </si>
  <si>
    <t>2020-05-07 10:03:15 UTC</t>
  </si>
  <si>
    <t>2020-05-07 10:03:46 UTC</t>
  </si>
  <si>
    <t>2020-05-07 11:51:09 UTC</t>
  </si>
  <si>
    <t>https://www.inaturalist.org/observations/45151835</t>
  </si>
  <si>
    <t>https://static.inaturalist.org/photos/71588341/medium.jpeg?1588845830</t>
  </si>
  <si>
    <t>Baldachin</t>
  </si>
  <si>
    <t>2020-05-07 12:04:14 PM GMT+02:00</t>
  </si>
  <si>
    <t>2020-05-07 10:04:14 UTC</t>
  </si>
  <si>
    <t>2020-05-07 10:07:54 UTC</t>
  </si>
  <si>
    <t>2020-05-07 10:08:03 UTC</t>
  </si>
  <si>
    <t>https://www.inaturalist.org/observations/45152027</t>
  </si>
  <si>
    <t>https://static.inaturalist.org/photos/71588681/medium.jpeg?1588846079</t>
  </si>
  <si>
    <t>Hauswinkelspinne</t>
  </si>
  <si>
    <t>Tegenaria domestica</t>
  </si>
  <si>
    <t>Thu May 07 2020 12:06:32 GMT+0200 (GMT+2)</t>
  </si>
  <si>
    <t>2020-05-07 10:06:32 UTC</t>
  </si>
  <si>
    <t>2020-05-07 10:08:18 UTC</t>
  </si>
  <si>
    <t>2020-05-07 10:08:41 UTC</t>
  </si>
  <si>
    <t>https://www.inaturalist.org/observations/45152047</t>
  </si>
  <si>
    <t>https://static.inaturalist.org/photos/71588743/medium.jpg?1588846117</t>
  </si>
  <si>
    <t>2020-05-07 12:11:13 PM GMT+02:00</t>
  </si>
  <si>
    <t>2020-05-07 10:11:13 UTC</t>
  </si>
  <si>
    <t>2020-05-07 10:12:36 UTC</t>
  </si>
  <si>
    <t>2020-05-07 11:50:54 UTC</t>
  </si>
  <si>
    <t>https://www.inaturalist.org/observations/45152253</t>
  </si>
  <si>
    <t>https://static.inaturalist.org/photos/71589111/medium.jpeg?1588846360</t>
  </si>
  <si>
    <t>9014 St. Gallen, Schweiz</t>
  </si>
  <si>
    <t>Kreuzspinne</t>
  </si>
  <si>
    <t>2020-05-07 12:13:10 PM GMT+02:00</t>
  </si>
  <si>
    <t>2020-05-07 10:13:10 UTC</t>
  </si>
  <si>
    <t>2020-05-07 10:13:41 UTC</t>
  </si>
  <si>
    <t>2020-05-07 10:13:49 UTC</t>
  </si>
  <si>
    <t>https://www.inaturalist.org/observations/45152306</t>
  </si>
  <si>
    <t>https://static.inaturalist.org/photos/71589200/medium.jpeg?1588846426</t>
  </si>
  <si>
    <t>Echte Radnetzspinnen</t>
  </si>
  <si>
    <t>2020-05-07 12:14:17 PM GMT+02:00</t>
  </si>
  <si>
    <t>2020-05-07 10:14:17 UTC</t>
  </si>
  <si>
    <t>2020-05-07 10:15:01 UTC</t>
  </si>
  <si>
    <t>2020-05-07 10:15:07 UTC</t>
  </si>
  <si>
    <t>https://www.inaturalist.org/observations/45152361</t>
  </si>
  <si>
    <t>https://static.inaturalist.org/photos/71589280/medium.jpeg?1588846504</t>
  </si>
  <si>
    <t>Radnetzspinnen</t>
  </si>
  <si>
    <t>Araneoidea</t>
  </si>
  <si>
    <t>Thu May 07 2020 11:31:00 GMT+0200 (GMT+2)</t>
  </si>
  <si>
    <t>2020-05-07 09:31:00 UTC</t>
  </si>
  <si>
    <t>2020-05-07 10:55:58 UTC</t>
  </si>
  <si>
    <t>2020-05-07 10:56:03 UTC</t>
  </si>
  <si>
    <t>https://www.inaturalist.org/observations/45154469</t>
  </si>
  <si>
    <t>https://static.inaturalist.org/photos/71592351/medium.jpg?1588848961</t>
  </si>
  <si>
    <t>Bergstrasse, Uetikon am See, ZÃ¼rich, CH</t>
  </si>
  <si>
    <t>Thu May 07 2020 11:31:02 GMT+0200 (GMT+2)</t>
  </si>
  <si>
    <t>2020-05-07 09:31:02 UTC</t>
  </si>
  <si>
    <t>2020-05-07 11:01:35 UTC</t>
  </si>
  <si>
    <t>2020-05-09 21:21:20 UTC</t>
  </si>
  <si>
    <t>https://www.inaturalist.org/observations/45154697</t>
  </si>
  <si>
    <t>https://static.inaturalist.org/photos/71592759/medium.jpg?1588849298</t>
  </si>
  <si>
    <t>Thu May 07 2020 12:19:21 GMT+0200 (GMT+2)</t>
  </si>
  <si>
    <t>2020-05-07 10:19:21 UTC</t>
  </si>
  <si>
    <t>2020-05-07 11:02:43 UTC</t>
  </si>
  <si>
    <t>2020-05-07 14:16:35 UTC</t>
  </si>
  <si>
    <t>https://www.inaturalist.org/observations/45154730</t>
  </si>
  <si>
    <t>https://static.inaturalist.org/photos/71592885/medium.jpg?1588849375</t>
  </si>
  <si>
    <t>Saltique arlequin</t>
  </si>
  <si>
    <t>Thu May 07 2020 12:21:17 GMT+0200 (GMT+2)</t>
  </si>
  <si>
    <t>2020-05-07 10:21:17 UTC</t>
  </si>
  <si>
    <t>2020-05-07 11:03:28 UTC</t>
  </si>
  <si>
    <t>2020-05-07 18:32:09 UTC</t>
  </si>
  <si>
    <t>https://www.inaturalist.org/observations/45154752</t>
  </si>
  <si>
    <t>https://static.inaturalist.org/photos/71592949/medium.jpg?1588849411</t>
  </si>
  <si>
    <t>Kloster-Fahr-Weg, ZÃ¼rich, ZÃ¼rich, CH</t>
  </si>
  <si>
    <t>Leptorchestes</t>
  </si>
  <si>
    <t>Thu May 07 2020 12:24:36 GMT+0200 (GMT+2)</t>
  </si>
  <si>
    <t>2020-05-07 10:24:36 UTC</t>
  </si>
  <si>
    <t>2020-05-07 11:04:13 UTC</t>
  </si>
  <si>
    <t>2020-05-07 11:04:25 UTC</t>
  </si>
  <si>
    <t>https://www.inaturalist.org/observations/45154779</t>
  </si>
  <si>
    <t>https://static.inaturalist.org/photos/71593023/medium.jpg?1588849462</t>
  </si>
  <si>
    <t>Thanatus</t>
  </si>
  <si>
    <t>Thu May 07 2020 12:26:08 GMT+0200 (GMT+2)</t>
  </si>
  <si>
    <t>2020-05-07 10:26:08 UTC</t>
  </si>
  <si>
    <t>2020-05-07 11:04:59 UTC</t>
  </si>
  <si>
    <t>2020-05-07 11:14:28 UTC</t>
  </si>
  <si>
    <t>https://www.inaturalist.org/observations/45154793</t>
  </si>
  <si>
    <t>https://static.inaturalist.org/photos/71593076/medium.jpg?1588849509</t>
  </si>
  <si>
    <t>PajÄ™czaki</t>
  </si>
  <si>
    <t>Spinnentiere</t>
  </si>
  <si>
    <t>Thu May 07 2020 14:01:52 GMT+0200 (GMT+2)</t>
  </si>
  <si>
    <t>2020-05-07 12:01:52 UTC</t>
  </si>
  <si>
    <t>2020-05-07 12:08:06 UTC</t>
  </si>
  <si>
    <t>2020-05-07 14:22:57 UTC</t>
  </si>
  <si>
    <t>https://www.inaturalist.org/observations/45157579</t>
  </si>
  <si>
    <t>https://static.inaturalist.org/photos/71597305/medium.jpg?1588853300</t>
  </si>
  <si>
    <t>Thu May 07 2020 18:03:02 GMT+0200 (GMT+2)</t>
  </si>
  <si>
    <t>2020-05-07 16:03:02 UTC</t>
  </si>
  <si>
    <t>2020-05-07 16:03:25 UTC</t>
  </si>
  <si>
    <t>2020-05-07 16:03:33 UTC</t>
  </si>
  <si>
    <t>https://www.inaturalist.org/observations/45174713</t>
  </si>
  <si>
    <t>https://static.inaturalist.org/photos/71623758/medium.jpg?1588867409</t>
  </si>
  <si>
    <t>Blatten, Stein AR, Appenzell Ausserrhoden, CH</t>
  </si>
  <si>
    <t>Thu May 07 2020 18:04:14 GMT+0200 (GMT+2)</t>
  </si>
  <si>
    <t>2020-05-07 16:04:14 UTC</t>
  </si>
  <si>
    <t>2020-05-07 16:04:39 UTC</t>
  </si>
  <si>
    <t>2020-05-07 16:04:47 UTC</t>
  </si>
  <si>
    <t>https://www.inaturalist.org/observations/45174831</t>
  </si>
  <si>
    <t>https://static.inaturalist.org/photos/71623996/medium.jpg?1588867483</t>
  </si>
  <si>
    <t>Thu May 07 2020 18:08:54 GMT+0200 (GMT+2)</t>
  </si>
  <si>
    <t>2020-05-07 16:08:54 UTC</t>
  </si>
  <si>
    <t>2020-05-07 16:09:03 UTC</t>
  </si>
  <si>
    <t>2020-05-07 16:09:10 UTC</t>
  </si>
  <si>
    <t>https://www.inaturalist.org/observations/45175259</t>
  </si>
  <si>
    <t>https://static.inaturalist.org/photos/71624608/medium.jpg?1588867747</t>
  </si>
  <si>
    <t>Thu May 07 2020 18:12:52 GMT+0200 (GMT+2)</t>
  </si>
  <si>
    <t>2020-05-07 16:12:52 UTC</t>
  </si>
  <si>
    <t>2020-05-07 16:13:27 UTC</t>
  </si>
  <si>
    <t>2020-05-07 16:13:42 UTC</t>
  </si>
  <si>
    <t>https://www.inaturalist.org/observations/45175702</t>
  </si>
  <si>
    <t>https://static.inaturalist.org/photos/71625273/medium.jpg?1588868020</t>
  </si>
  <si>
    <t>Thu May 07 2020 18:24:53 GMT+0200 (GMT+2)</t>
  </si>
  <si>
    <t>2020-05-07 16:24:53 UTC</t>
  </si>
  <si>
    <t>2020-05-07 16:26:05 UTC</t>
  </si>
  <si>
    <t>2020-05-07 16:29:29 UTC</t>
  </si>
  <si>
    <t>https://www.inaturalist.org/observations/45176971</t>
  </si>
  <si>
    <t>https://static.inaturalist.org/photos/71627640/medium.jpg?1588868965</t>
  </si>
  <si>
    <t>Metellina</t>
  </si>
  <si>
    <t>Herbstspinnen</t>
  </si>
  <si>
    <t>Thu May 07 2020 18:29:13 GMT+0200 (GMT+2)</t>
  </si>
  <si>
    <t>2020-05-07 16:29:13 UTC</t>
  </si>
  <si>
    <t>2020-05-07 16:29:31 UTC</t>
  </si>
  <si>
    <t>2020-05-08 22:26:00 UTC</t>
  </si>
  <si>
    <t>https://www.inaturalist.org/observations/45177287</t>
  </si>
  <si>
    <t>https://static.inaturalist.org/photos/71627664/medium.jpg?1588868974</t>
  </si>
  <si>
    <t>2020/05/07 5:37 PM +0200</t>
  </si>
  <si>
    <t>2020-05-07 15:37:00 UTC</t>
  </si>
  <si>
    <t>2020-05-07 16:37:57 UTC</t>
  </si>
  <si>
    <t>2020-05-07 16:45:16 UTC</t>
  </si>
  <si>
    <t>https://www.inaturalist.org/observations/45178007</t>
  </si>
  <si>
    <t>https://static.inaturalist.org/photos/71628640/medium.jpg?1588869440</t>
  </si>
  <si>
    <t>Salticus</t>
  </si>
  <si>
    <t>2020-05-07 6:50:41 PM GMT+02:00</t>
  </si>
  <si>
    <t>2020-05-07 16:50:41 UTC</t>
  </si>
  <si>
    <t>barli13</t>
  </si>
  <si>
    <t>2020-05-07 16:52:54 UTC</t>
  </si>
  <si>
    <t>2020-05-07 16:53:03 UTC</t>
  </si>
  <si>
    <t>https://www.inaturalist.org/observations/45179485</t>
  </si>
  <si>
    <t>https://static.inaturalist.org/photos/71631078/medium.jpeg?1588870379</t>
  </si>
  <si>
    <t>Haus</t>
  </si>
  <si>
    <t>Schwyz, Rest. Mythen, 6430 Schwyz, Schweiz</t>
  </si>
  <si>
    <t>2020/05/07 7:01 PM +0200</t>
  </si>
  <si>
    <t>2020-05-07 17:01:00 UTC</t>
  </si>
  <si>
    <t>2020-05-07 17:02:26 UTC</t>
  </si>
  <si>
    <t>2020-05-07 17:06:24 UTC</t>
  </si>
  <si>
    <t>https://www.inaturalist.org/observations/45180355</t>
  </si>
  <si>
    <t>https://static.inaturalist.org/photos/71632471/medium.jpg?1588870917</t>
  </si>
  <si>
    <t>2020-05-07 7:00:52 PM GMT+02:00</t>
  </si>
  <si>
    <t>2020-05-07 17:00:52 UTC</t>
  </si>
  <si>
    <t>2020-05-07 17:06:08 UTC</t>
  </si>
  <si>
    <t>2020-05-07 17:26:18 UTC</t>
  </si>
  <si>
    <t>https://www.inaturalist.org/observations/45180728</t>
  </si>
  <si>
    <t>https://static.inaturalist.org/photos/71633283/medium.jpeg?1588871208</t>
  </si>
  <si>
    <t xml:space="preserve">Haus </t>
  </si>
  <si>
    <t>2020-05-07 7:02:00 PM GMT+02:00</t>
  </si>
  <si>
    <t>2020-05-07 17:02:00 UTC</t>
  </si>
  <si>
    <t>2020-05-07 17:06:55 UTC</t>
  </si>
  <si>
    <t>2020-05-09 09:06:24 UTC</t>
  </si>
  <si>
    <t>https://www.inaturalist.org/observations/45180809</t>
  </si>
  <si>
    <t>https://static.inaturalist.org/photos/71633327/medium.jpeg?1588871223</t>
  </si>
  <si>
    <t>2020/05/07 7:07 PM +0200</t>
  </si>
  <si>
    <t>2020-05-07 17:07:00 UTC</t>
  </si>
  <si>
    <t>2020-05-07 17:09:20 UTC</t>
  </si>
  <si>
    <t>2020-05-07 17:27:55 UTC</t>
  </si>
  <si>
    <t>https://www.inaturalist.org/observations/45181053</t>
  </si>
  <si>
    <t>https://static.inaturalist.org/photos/71633585/medium.jpg?1588871322</t>
  </si>
  <si>
    <t>Ground Spiders</t>
  </si>
  <si>
    <t>2020-05-07 7:09:05 PM GMT+02:00</t>
  </si>
  <si>
    <t>2020-05-07 17:09:05 UTC</t>
  </si>
  <si>
    <t>2020-05-07 17:10:47 UTC</t>
  </si>
  <si>
    <t>2020-05-08 07:57:56 UTC</t>
  </si>
  <si>
    <t>https://www.inaturalist.org/observations/45181211</t>
  </si>
  <si>
    <t>https://static.inaturalist.org/photos/71633943/medium.jpeg?1588871452</t>
  </si>
  <si>
    <t xml:space="preserve">Hausecke (draussen) </t>
  </si>
  <si>
    <t>2020/05/06 7:28 PM +0200</t>
  </si>
  <si>
    <t>2020-05-06 17:28:00 UTC</t>
  </si>
  <si>
    <t>2020-05-07 17:29:10 UTC</t>
  </si>
  <si>
    <t>2020-05-07 17:29:37 UTC</t>
  </si>
  <si>
    <t>https://www.inaturalist.org/observations/45182963</t>
  </si>
  <si>
    <t>https://static.inaturalist.org/photos/71636743/medium.jpg?1588872516</t>
  </si>
  <si>
    <t>Bodenstreu</t>
  </si>
  <si>
    <t>2020/05/07 7:39 PM +0200</t>
  </si>
  <si>
    <t>2020-05-07 17:39:00 UTC</t>
  </si>
  <si>
    <t>2020-05-07 17:39:32 UTC</t>
  </si>
  <si>
    <t>2020-05-07 17:41:54 UTC</t>
  </si>
  <si>
    <t>https://www.inaturalist.org/observations/45184131</t>
  </si>
  <si>
    <t>https://static.inaturalist.org/photos/71638389/medium.jpg?1588873148</t>
  </si>
  <si>
    <t>von B.M.</t>
  </si>
  <si>
    <t>GrÃ¼ningen</t>
  </si>
  <si>
    <t>2020/05/07 7:43 PM +0200</t>
  </si>
  <si>
    <t>2020-05-07 17:43:00 UTC</t>
  </si>
  <si>
    <t>2020-05-07 17:44:32 UTC</t>
  </si>
  <si>
    <t>2020-05-08 14:14:38 UTC</t>
  </si>
  <si>
    <t>https://www.inaturalist.org/observations/45184730</t>
  </si>
  <si>
    <t>https://static.inaturalist.org/photos/71639144/medium.jpg?1588873415</t>
  </si>
  <si>
    <t>Konische Radspinne</t>
  </si>
  <si>
    <t>Cyclosa conica</t>
  </si>
  <si>
    <t>Thu May 07 2020 20:27:42 GMT+0200 (GMT+2)</t>
  </si>
  <si>
    <t>2020-05-07 18:27:42 UTC</t>
  </si>
  <si>
    <t>2020-05-07 18:31:17 UTC</t>
  </si>
  <si>
    <t>2020-05-07 18:32:15 UTC</t>
  </si>
  <si>
    <t>https://www.inaturalist.org/observations/45189845</t>
  </si>
  <si>
    <t>https://static.inaturalist.org/photos/71647460/medium.jpg?1588876333</t>
  </si>
  <si>
    <t>Zodariidae</t>
  </si>
  <si>
    <t>Thu May 07 2020 22:21:47 GMT+0200 (GMT+2)</t>
  </si>
  <si>
    <t>2020-05-07 20:21:47 UTC</t>
  </si>
  <si>
    <t>2020-05-07 20:29:10 UTC</t>
  </si>
  <si>
    <t>2020-05-07 20:34:22 UTC</t>
  </si>
  <si>
    <t>https://www.inaturalist.org/observations/45202130</t>
  </si>
  <si>
    <t>https://static.inaturalist.org/photos/71667285/medium.jpg?1588883365</t>
  </si>
  <si>
    <t>Hardeggweg, ZÃ¼rich, ZÃ¼rich, CH</t>
  </si>
  <si>
    <t>Entelegyne Spiders</t>
  </si>
  <si>
    <t>Entelegynae</t>
  </si>
  <si>
    <t>2020/05/08 8:52 AM +0200</t>
  </si>
  <si>
    <t>2020-05-08 06:52:00 UTC</t>
  </si>
  <si>
    <t>2020-05-08 06:53:42 UTC</t>
  </si>
  <si>
    <t>2020-05-08 06:54:24 UTC</t>
  </si>
  <si>
    <t>https://www.inaturalist.org/observations/45244319</t>
  </si>
  <si>
    <t>https://static.inaturalist.org/photos/71737665/medium.jpg?1588920757</t>
  </si>
  <si>
    <t>Terrasse, Wand</t>
  </si>
  <si>
    <t>2020/05/08 8:56 AM +0200</t>
  </si>
  <si>
    <t>2020-05-08 06:56:00 UTC</t>
  </si>
  <si>
    <t>2020-05-08 06:59:04 UTC</t>
  </si>
  <si>
    <t>2020-05-08 07:49:08 UTC</t>
  </si>
  <si>
    <t>https://www.inaturalist.org/observations/45244443</t>
  </si>
  <si>
    <t>https://static.inaturalist.org/photos/71737851/medium.jpg?1588920969</t>
  </si>
  <si>
    <t>Sonnenstoren</t>
  </si>
  <si>
    <t>Dreiecks-Fettspinne</t>
  </si>
  <si>
    <t>Steatoda triangulosa</t>
  </si>
  <si>
    <t>2020-05-08 8:18:00 AM GMT+02:00</t>
  </si>
  <si>
    <t>2020-05-08 06:18:00 UTC</t>
  </si>
  <si>
    <t>almeyer</t>
  </si>
  <si>
    <t>2020-05-08 07:08:34 UTC</t>
  </si>
  <si>
    <t>2020-05-09 22:15:56 UTC</t>
  </si>
  <si>
    <t>https://www.inaturalist.org/observations/45244738</t>
  </si>
  <si>
    <t>https://static.inaturalist.org/photos/71738455/medium.jpeg?1588921720</t>
  </si>
  <si>
    <t>ZÃ¼rich, CH-ZH, CH</t>
  </si>
  <si>
    <t>gps</t>
  </si>
  <si>
    <t>Napoleon Spider</t>
  </si>
  <si>
    <t>Synema globosum</t>
  </si>
  <si>
    <t>SÃ¼dliche Glanz-Krabbenspinne</t>
  </si>
  <si>
    <t>2020-05-08 8:37:00 AM GMT+02:00</t>
  </si>
  <si>
    <t>2020-05-08 06:37:00 UTC</t>
  </si>
  <si>
    <t>2020-05-08 07:36:46 UTC</t>
  </si>
  <si>
    <t>2020-05-09 22:15:19 UTC</t>
  </si>
  <si>
    <t>https://www.inaturalist.org/observations/45245627</t>
  </si>
  <si>
    <t>https://static.inaturalist.org/photos/71740140/medium.jpeg?1588923411</t>
  </si>
  <si>
    <t>Gestreifte Beine, Cheliceren vorne wie Bälle, war gerade dabei ein Netz zwischen Blättern zu spinnen</t>
  </si>
  <si>
    <t>2020-05-08 8:31:00 AM GMT+02:00</t>
  </si>
  <si>
    <t>2020-05-08 06:31:00 UTC</t>
  </si>
  <si>
    <t>2020-05-08 07:36:57 UTC</t>
  </si>
  <si>
    <t>2020-05-08 07:37:08 UTC</t>
  </si>
  <si>
    <t>https://www.inaturalist.org/observations/45245631</t>
  </si>
  <si>
    <t>https://static.inaturalist.org/photos/71740156/medium.jpeg?1588923425</t>
  </si>
  <si>
    <t>Vor dem Kellereingang an einem Strauch, war in ihrem Netz</t>
  </si>
  <si>
    <t>Kreuzspinnen</t>
  </si>
  <si>
    <t>Araneus</t>
  </si>
  <si>
    <t>2020-05-08 8:44:21 AM GMT+02:00</t>
  </si>
  <si>
    <t>2020-05-08 06:44:21 UTC</t>
  </si>
  <si>
    <t>2020-05-08 07:37:11 UTC</t>
  </si>
  <si>
    <t>2020-05-09 22:15:27 UTC</t>
  </si>
  <si>
    <t>https://www.inaturalist.org/observations/45245636</t>
  </si>
  <si>
    <t>https://static.inaturalist.org/photos/71740169/medium.jpeg?1588923435</t>
  </si>
  <si>
    <t>An der Aussenseite der Fensterscheibe</t>
  </si>
  <si>
    <t>2020-05-08 10:08:43 AM GMT+02:00</t>
  </si>
  <si>
    <t>2020-05-08 08:08:43 UTC</t>
  </si>
  <si>
    <t>2020-05-08 09:50:21 UTC</t>
  </si>
  <si>
    <t>2020-05-10 21:06:18 UTC</t>
  </si>
  <si>
    <t>https://www.inaturalist.org/observations/45250172</t>
  </si>
  <si>
    <t>https://static.inaturalist.org/photos/71747118/medium.jpeg?1588931427</t>
  </si>
  <si>
    <t>In den Ritzen zwischen Pflastersteinen unterwegs</t>
  </si>
  <si>
    <t>2020-05-08 9:44:22 AM GMT+02:00</t>
  </si>
  <si>
    <t>2020-05-08 07:44:22 UTC</t>
  </si>
  <si>
    <t>2020-05-08 09:50:36 UTC</t>
  </si>
  <si>
    <t>2020-05-08 09:50:47 UTC</t>
  </si>
  <si>
    <t>https://www.inaturalist.org/observations/45250179</t>
  </si>
  <si>
    <t>https://static.inaturalist.org/photos/71747127/medium.jpeg?1588931443</t>
  </si>
  <si>
    <t>Im Netz am Waldrand, das Netz an Blättern aufgespannt</t>
  </si>
  <si>
    <t>2020-05-08 10:03:39 AM GMT+02:00</t>
  </si>
  <si>
    <t>2020-05-08 08:03:39 UTC</t>
  </si>
  <si>
    <t>2020-05-08 09:50:50 UTC</t>
  </si>
  <si>
    <t>2020-05-09 22:15:06 UTC</t>
  </si>
  <si>
    <t>https://www.inaturalist.org/observations/45250186</t>
  </si>
  <si>
    <t>https://static.inaturalist.org/photos/71747138/medium.jpeg?1588931457</t>
  </si>
  <si>
    <t>MÃ¶glicherweise Wolfsspinne wegen dem Trapez zwischen den Augen, kÃ¶nnten aber auch Punkte statt Augen sein...In den Ritzen zwischen Pflastersteinen gefunden  direkt vor dem Hauseingang</t>
  </si>
  <si>
    <t>2020-05-08 2:28:30 PM GMT+02:00</t>
  </si>
  <si>
    <t>2020-05-08 12:28:30 UTC</t>
  </si>
  <si>
    <t>2020-05-08 12:33:03 UTC</t>
  </si>
  <si>
    <t>2020-05-08 17:25:12 UTC</t>
  </si>
  <si>
    <t>https://www.inaturalist.org/observations/45257521</t>
  </si>
  <si>
    <t>https://static.inaturalist.org/photos/71758450/medium.jpeg?1588941194</t>
  </si>
  <si>
    <t>Im Waschbecken einer Baracke</t>
  </si>
  <si>
    <t>6430 Schwyz, Schweiz</t>
  </si>
  <si>
    <t>Eratigena</t>
  </si>
  <si>
    <t>2020-05-08 3:19:37 PM GMT+02:00</t>
  </si>
  <si>
    <t>2020-05-08 13:19:37 UTC</t>
  </si>
  <si>
    <t>2020-05-08 13:27:55 UTC</t>
  </si>
  <si>
    <t>2020-05-08 17:21:49 UTC</t>
  </si>
  <si>
    <t>https://www.inaturalist.org/observations/45261020</t>
  </si>
  <si>
    <t>https://static.inaturalist.org/photos/71763946/medium.jpeg?1588944486</t>
  </si>
  <si>
    <t>Schuppen</t>
  </si>
  <si>
    <t>Rindenspringspinne</t>
  </si>
  <si>
    <t>Marpissa muscosa</t>
  </si>
  <si>
    <t>2020/05/08 3:51 PM +0200</t>
  </si>
  <si>
    <t>2020-05-08 13:51:00 UTC</t>
  </si>
  <si>
    <t>2020-05-08 13:52:16 UTC</t>
  </si>
  <si>
    <t>2020-05-08 15:01:41 UTC</t>
  </si>
  <si>
    <t>https://www.inaturalist.org/observations/45262991</t>
  </si>
  <si>
    <t>https://static.inaturalist.org/photos/71766794/medium.jpg?1588945903</t>
  </si>
  <si>
    <t>2020/05/08 3:54 PM +0200</t>
  </si>
  <si>
    <t>2020-05-08 13:54:00 UTC</t>
  </si>
  <si>
    <t>2020-05-08 13:55:16 UTC</t>
  </si>
  <si>
    <t>2020-05-08 15:02:33 UTC</t>
  </si>
  <si>
    <t>https://www.inaturalist.org/observations/45263242</t>
  </si>
  <si>
    <t>https://static.inaturalist.org/photos/71767196/medium.jpg?1588946087</t>
  </si>
  <si>
    <t>Steine</t>
  </si>
  <si>
    <t>2020/05/08 3:56 PM +0200</t>
  </si>
  <si>
    <t>2020-05-08 13:56:00 UTC</t>
  </si>
  <si>
    <t>2020-05-08 13:57:08 UTC</t>
  </si>
  <si>
    <t>2020-05-08 15:02:16 UTC</t>
  </si>
  <si>
    <t>https://www.inaturalist.org/observations/45263376</t>
  </si>
  <si>
    <t>https://static.inaturalist.org/photos/71767493/medium.jpg?1588946204</t>
  </si>
  <si>
    <t>Oligolophinae</t>
  </si>
  <si>
    <t>2020-05-08 4:12:07 PM GMT+02:00</t>
  </si>
  <si>
    <t>2020-05-08 14:12:07 UTC</t>
  </si>
  <si>
    <t>2020-05-08 14:13:47 UTC</t>
  </si>
  <si>
    <t>2020-05-08 14:19:15 UTC</t>
  </si>
  <si>
    <t>https://www.inaturalist.org/observations/45264840</t>
  </si>
  <si>
    <t>https://static.inaturalist.org/photos/71769876/medium.jpeg?1588947232</t>
  </si>
  <si>
    <t>2020/05/07 4:25 PM +0200</t>
  </si>
  <si>
    <t>2020-05-07 14:25:00 UTC</t>
  </si>
  <si>
    <t>2020-05-08 14:25:58 UTC</t>
  </si>
  <si>
    <t>2020-05-08 15:02:02 UTC</t>
  </si>
  <si>
    <t>https://www.inaturalist.org/observations/45265883</t>
  </si>
  <si>
    <t>https://static.inaturalist.org/photos/71771488/medium.jpg?1588947911</t>
  </si>
  <si>
    <t>auf Steinboden</t>
  </si>
  <si>
    <t>2020/05/08 4:28 PM +0200</t>
  </si>
  <si>
    <t>2020-05-08 14:28:00 UTC</t>
  </si>
  <si>
    <t>2020-05-08 14:29:09 UTC</t>
  </si>
  <si>
    <t>2020-05-08 14:29:56 UTC</t>
  </si>
  <si>
    <t>https://www.inaturalist.org/observations/45266127</t>
  </si>
  <si>
    <t>https://static.inaturalist.org/photos/71771978/medium.jpg?1588948118</t>
  </si>
  <si>
    <t>Steinen</t>
  </si>
  <si>
    <t>2020/05/08 4:30 PM +0200</t>
  </si>
  <si>
    <t>2020-05-08 14:30:00 UTC</t>
  </si>
  <si>
    <t>2020-05-08 14:30:46 UTC</t>
  </si>
  <si>
    <t>2020-05-08 14:31:23 UTC</t>
  </si>
  <si>
    <t>https://www.inaturalist.org/observations/45266299</t>
  </si>
  <si>
    <t>https://static.inaturalist.org/photos/71772212/medium.jpg?1588948217</t>
  </si>
  <si>
    <t>2020/05/08 4:32 PM +0200</t>
  </si>
  <si>
    <t>2020-05-08 14:32:00 UTC</t>
  </si>
  <si>
    <t>2020-05-08 14:32:35 UTC</t>
  </si>
  <si>
    <t>2020-05-08 14:36:32 UTC</t>
  </si>
  <si>
    <t>https://www.inaturalist.org/observations/45266471</t>
  </si>
  <si>
    <t>https://static.inaturalist.org/photos/71772462/medium.jpg?1588948329</t>
  </si>
  <si>
    <t>2020/05/08 4:49 PM +0200</t>
  </si>
  <si>
    <t>2020-05-08 14:49:00 UTC</t>
  </si>
  <si>
    <t>2020-05-08 14:50:50 UTC</t>
  </si>
  <si>
    <t>2020-05-08 14:51:43 UTC</t>
  </si>
  <si>
    <t>https://www.inaturalist.org/observations/45268103</t>
  </si>
  <si>
    <t>https://static.inaturalist.org/photos/71774878/medium.jpg?1588949382</t>
  </si>
  <si>
    <t>Fri May 08 2020 19:37:20 GMT+0200 (GMT+2)</t>
  </si>
  <si>
    <t>2020-05-08 17:37:20 UTC</t>
  </si>
  <si>
    <t>2020-05-08 17:38:13 UTC</t>
  </si>
  <si>
    <t>2020-05-13 19:06:41 UTC</t>
  </si>
  <si>
    <t>https://www.inaturalist.org/observations/45285141</t>
  </si>
  <si>
    <t>https://static.inaturalist.org/photos/71802346/medium.jpg?1588959496</t>
  </si>
  <si>
    <t>Sat May 09 2020 09:36:57 GMT+0200 (GMT+2)</t>
  </si>
  <si>
    <t>2020-05-09 07:36:57 UTC</t>
  </si>
  <si>
    <t>2020-05-09 07:59:04 UTC</t>
  </si>
  <si>
    <t>2020-05-09 08:11:35 UTC</t>
  </si>
  <si>
    <t>https://www.inaturalist.org/observations/45343887</t>
  </si>
  <si>
    <t>https://static.inaturalist.org/photos/71900217/medium.jpg?1589011147</t>
  </si>
  <si>
    <t>Hardeggstrasse, ZÃ¼rich, ZÃ¼rich, CH</t>
  </si>
  <si>
    <t>2020/05/09 10:29 AM +0200</t>
  </si>
  <si>
    <t>2020-05-09 08:29:00 UTC</t>
  </si>
  <si>
    <t>2020-05-09 08:30:29 UTC</t>
  </si>
  <si>
    <t>2020-05-09 08:42:49 UTC</t>
  </si>
  <si>
    <t>https://www.inaturalist.org/observations/45345108</t>
  </si>
  <si>
    <t>https://static.inaturalist.org/photos/71902401/medium.jpg?1589012989</t>
  </si>
  <si>
    <t>K.J.</t>
  </si>
  <si>
    <t>2020/05/08 10:35 AM +0200</t>
  </si>
  <si>
    <t>2020-05-08 08:35:00 UTC</t>
  </si>
  <si>
    <t>2020-05-09 08:40:14 UTC</t>
  </si>
  <si>
    <t>2020-05-10 21:07:58 UTC</t>
  </si>
  <si>
    <t>https://www.inaturalist.org/observations/45345574</t>
  </si>
  <si>
    <t>https://static.inaturalist.org/photos/71902936/medium.jpg?1589013431</t>
  </si>
  <si>
    <t>Steine, K.J.</t>
  </si>
  <si>
    <t>2020/05/08 10:41 AM +0200</t>
  </si>
  <si>
    <t>2020-05-08 08:41:00 UTC</t>
  </si>
  <si>
    <t>2020-05-09 08:42:17 UTC</t>
  </si>
  <si>
    <t>2020-05-09 11:23:41 UTC</t>
  </si>
  <si>
    <t>https://www.inaturalist.org/observations/45345648</t>
  </si>
  <si>
    <t>https://static.inaturalist.org/photos/71903298/medium.jpg?1589013711</t>
  </si>
  <si>
    <t>2020/05/08 10:44 AM +0200</t>
  </si>
  <si>
    <t>2020-05-08 08:44:00 UTC</t>
  </si>
  <si>
    <t>2020-05-09 08:45:24 UTC</t>
  </si>
  <si>
    <t>2020-05-09 08:45:46 UTC</t>
  </si>
  <si>
    <t>https://www.inaturalist.org/observations/45345730</t>
  </si>
  <si>
    <t>https://static.inaturalist.org/photos/71903510/medium.jpg?1589013893</t>
  </si>
  <si>
    <t>2020-05-09 12:06:03 PM GMT+02:00</t>
  </si>
  <si>
    <t>2020-05-09 10:06:03 UTC</t>
  </si>
  <si>
    <t>2020-05-09 10:09:23 UTC</t>
  </si>
  <si>
    <t>2020-05-13 19:04:06 UTC</t>
  </si>
  <si>
    <t>https://www.inaturalist.org/observations/45349404</t>
  </si>
  <si>
    <t>https://static.inaturalist.org/photos/71909740/medium.jpeg?1589018993</t>
  </si>
  <si>
    <t>Draussen, HaustÃ¼re</t>
  </si>
  <si>
    <t>2020-05-09 12:09:29 PM GMT+02:00</t>
  </si>
  <si>
    <t>2020-05-09 10:09:29 UTC</t>
  </si>
  <si>
    <t>2020-05-09 10:11:59 UTC</t>
  </si>
  <si>
    <t>2020-05-09 11:38:17 UTC</t>
  </si>
  <si>
    <t>https://www.inaturalist.org/observations/45349574</t>
  </si>
  <si>
    <t>https://static.inaturalist.org/photos/71909923/medium.jpeg?1589019126</t>
  </si>
  <si>
    <t>2020-05-09 12:11:59 PM GMT+02:00</t>
  </si>
  <si>
    <t>2020-05-09 10:15:22 UTC</t>
  </si>
  <si>
    <t>2020-05-09 11:21:55 UTC</t>
  </si>
  <si>
    <t>https://www.inaturalist.org/observations/45349720</t>
  </si>
  <si>
    <t>https://static.inaturalist.org/photos/71910196/medium.jpeg?1589019367</t>
  </si>
  <si>
    <t>Draussen HaustÃ¼re</t>
  </si>
  <si>
    <t>2020-05-09 12:15:53 PM GMT+02:00</t>
  </si>
  <si>
    <t>2020-05-09 10:15:53 UTC</t>
  </si>
  <si>
    <t>2020-05-09 10:17:57 UTC</t>
  </si>
  <si>
    <t>2020-05-09 11:25:16 UTC</t>
  </si>
  <si>
    <t>https://www.inaturalist.org/observations/45349821</t>
  </si>
  <si>
    <t>https://static.inaturalist.org/photos/71910379/medium.jpeg?1589019527</t>
  </si>
  <si>
    <t>Busch</t>
  </si>
  <si>
    <t>Sat May 09 2020 12:49:22 GMT+0200 (GMT+2)</t>
  </si>
  <si>
    <t>2020-05-09 10:49:22 UTC</t>
  </si>
  <si>
    <t>2020-05-09 10:52:23 UTC</t>
  </si>
  <si>
    <t>2020-05-09 11:43:28 UTC</t>
  </si>
  <si>
    <t>https://www.inaturalist.org/observations/45351410</t>
  </si>
  <si>
    <t>https://static.inaturalist.org/photos/71912741/medium.jpg?1589021546</t>
  </si>
  <si>
    <t>Susenbergstrasse, ZÃ¼rich, ZÃ¼rich, CH</t>
  </si>
  <si>
    <t>Sat May 09 2020 13:54:16 GMT+0200 (GMT+2)</t>
  </si>
  <si>
    <t>2020-05-09 11:54:16 UTC</t>
  </si>
  <si>
    <t>bergerel</t>
  </si>
  <si>
    <t>2020-05-09 12:10:42 UTC</t>
  </si>
  <si>
    <t>2020-05-09 12:10:49 UTC</t>
  </si>
  <si>
    <t>https://www.inaturalist.org/observations/45355549</t>
  </si>
  <si>
    <t>https://static.inaturalist.org/photos/71919198/medium.jpg?1589026246</t>
  </si>
  <si>
    <t>AutobahnbrÃ¼cke Geländer (nachts beleuchtet)</t>
  </si>
  <si>
    <t>A18, Muttenz, Basel-Land, CH</t>
  </si>
  <si>
    <t>Selenops actophilus</t>
  </si>
  <si>
    <t>Sat May 09 2020 14:18:18 GMT+0200 (GMT+2)</t>
  </si>
  <si>
    <t>2020-05-09 12:18:18 UTC</t>
  </si>
  <si>
    <t>2020-05-09 12:26:29 UTC</t>
  </si>
  <si>
    <t>2020-05-09 17:22:00 UTC</t>
  </si>
  <si>
    <t>https://www.inaturalist.org/observations/45356684</t>
  </si>
  <si>
    <t>https://static.inaturalist.org/photos/71920472/medium.jpg?1589027194</t>
  </si>
  <si>
    <t>am Boden im Streu, kein Netz</t>
  </si>
  <si>
    <t>FrÃ¶scheneckrainweg, Muttenz, Basel-Land, CH</t>
  </si>
  <si>
    <t>Sat May 09 2020 14:41:22 GMT+0200 (GMT+2)</t>
  </si>
  <si>
    <t>2020-05-09 12:41:22 UTC</t>
  </si>
  <si>
    <t>2020-05-09 12:41:59 UTC</t>
  </si>
  <si>
    <t>2020-05-11 06:27:07 UTC</t>
  </si>
  <si>
    <t>https://www.inaturalist.org/observations/45357597</t>
  </si>
  <si>
    <t>https://static.inaturalist.org/photos/71922078/medium.jpg?1589028125</t>
  </si>
  <si>
    <t>Boden, fein trocken, Spreu</t>
  </si>
  <si>
    <t>Muttenz, Basel-Land, CH</t>
  </si>
  <si>
    <t>Schwarzauge</t>
  </si>
  <si>
    <t>Rilaena triangularis</t>
  </si>
  <si>
    <t>Sat May 09 2020 14:44:31 GMT+0200 (GMT+2)</t>
  </si>
  <si>
    <t>2020-05-09 12:44:31 UTC</t>
  </si>
  <si>
    <t>2020-05-09 12:45:30 UTC</t>
  </si>
  <si>
    <t>2020-05-14 14:31:16 UTC</t>
  </si>
  <si>
    <t>https://www.inaturalist.org/observations/45357829</t>
  </si>
  <si>
    <t>https://static.inaturalist.org/photos/71922398/medium.jpg?1589028336</t>
  </si>
  <si>
    <t>GestrÃ¼pp und Bein :)</t>
  </si>
  <si>
    <t>Schildzecken</t>
  </si>
  <si>
    <t>Ixodidae</t>
  </si>
  <si>
    <t>Sat May 09 2020 14:55:24 GMT+0200 (GMT+2)</t>
  </si>
  <si>
    <t>2020-05-09 12:55:24 UTC</t>
  </si>
  <si>
    <t>2020-05-09 12:58:50 UTC</t>
  </si>
  <si>
    <t>2020-05-10 17:45:09 UTC</t>
  </si>
  <si>
    <t>https://www.inaturalist.org/observations/45358766</t>
  </si>
  <si>
    <t>https://static.inaturalist.org/photos/71923769/medium.jpg?1589029137</t>
  </si>
  <si>
    <t>Waldspreu, Boden</t>
  </si>
  <si>
    <t>Pardosa</t>
  </si>
  <si>
    <t>2020-05-09 3:08:19 PM GMT+02:00</t>
  </si>
  <si>
    <t>2020-05-09 13:08:19 UTC</t>
  </si>
  <si>
    <t>2020-05-09 13:11:03 UTC</t>
  </si>
  <si>
    <t>2020-05-09 13:11:23 UTC</t>
  </si>
  <si>
    <t>https://www.inaturalist.org/observations/45359533</t>
  </si>
  <si>
    <t>https://static.inaturalist.org/photos/71925228/medium.jpeg?1589029870</t>
  </si>
  <si>
    <t xml:space="preserve">Hauswand (draussen) </t>
  </si>
  <si>
    <t>2020-05-09 3:22:27 PM GMT+02:00</t>
  </si>
  <si>
    <t>2020-05-09 13:22:27 UTC</t>
  </si>
  <si>
    <t>2020-05-09 13:24:02 UTC</t>
  </si>
  <si>
    <t>2020-05-09 14:41:11 UTC</t>
  </si>
  <si>
    <t>https://www.inaturalist.org/observations/45360526</t>
  </si>
  <si>
    <t>https://static.inaturalist.org/photos/71926834/medium.jpeg?1589030647</t>
  </si>
  <si>
    <t>Draussen, Garagenwand</t>
  </si>
  <si>
    <t>Schwyz, CH-SZ, CH</t>
  </si>
  <si>
    <t>2020-05-09 3:26:01 PM GMT+02:00</t>
  </si>
  <si>
    <t>2020-05-09 13:26:01 UTC</t>
  </si>
  <si>
    <t>2020-05-09 13:27:41 UTC</t>
  </si>
  <si>
    <t>2020-05-09 16:12:45 UTC</t>
  </si>
  <si>
    <t>https://www.inaturalist.org/observations/45360778</t>
  </si>
  <si>
    <t>https://static.inaturalist.org/photos/71927276/medium.jpeg?1589030868</t>
  </si>
  <si>
    <t xml:space="preserve">Garagenwand (draussen) </t>
  </si>
  <si>
    <t>6423 Seewen SZ, Schweiz</t>
  </si>
  <si>
    <t>2020-05-09 3:27:44 PM GMT+02:00</t>
  </si>
  <si>
    <t>2020-05-09 13:27:44 UTC</t>
  </si>
  <si>
    <t>2020-05-09 13:29:44 UTC</t>
  </si>
  <si>
    <t>2020-05-09 16:12:17 UTC</t>
  </si>
  <si>
    <t>https://www.inaturalist.org/observations/45360947</t>
  </si>
  <si>
    <t>https://static.inaturalist.org/photos/71927541/medium.jpeg?1589030991</t>
  </si>
  <si>
    <t>2020-05-09 3:30:49 PM GMT+02:00</t>
  </si>
  <si>
    <t>2020-05-09 13:30:49 UTC</t>
  </si>
  <si>
    <t>2020-05-09 13:32:08 UTC</t>
  </si>
  <si>
    <t>2020-05-10 07:09:29 UTC</t>
  </si>
  <si>
    <t>https://www.inaturalist.org/observations/45361174</t>
  </si>
  <si>
    <t>https://static.inaturalist.org/photos/71927821/medium.jpeg?1589031137</t>
  </si>
  <si>
    <t>Phalangium</t>
  </si>
  <si>
    <t>Sat May 09 2020 15:41:37 GMT+0200 (GMT+2)</t>
  </si>
  <si>
    <t>2020-05-09 13:41:37 UTC</t>
  </si>
  <si>
    <t>2020-05-09 13:42:40 UTC</t>
  </si>
  <si>
    <t>2020-05-11 06:26:43 UTC</t>
  </si>
  <si>
    <t>https://www.inaturalist.org/observations/45362113</t>
  </si>
  <si>
    <t>https://static.inaturalist.org/photos/71929197/medium.jpg?1589031765</t>
  </si>
  <si>
    <t>Bunker im Wald, Netz an leicht feuchter Stelle</t>
  </si>
  <si>
    <t>2020/05/09 3:03 PM +0200</t>
  </si>
  <si>
    <t>2020-05-09 13:03:00 UTC</t>
  </si>
  <si>
    <t>2020-05-10 13:04:15 UTC</t>
  </si>
  <si>
    <t>2020-05-10 13:05:15 UTC</t>
  </si>
  <si>
    <t>https://www.inaturalist.org/observations/45472966</t>
  </si>
  <si>
    <t>https://static.inaturalist.org/photos/72108951/medium.jpg?1589115827</t>
  </si>
  <si>
    <t>2020/05/09 3:05 PM +0200</t>
  </si>
  <si>
    <t>2020-05-09 13:05:00 UTC</t>
  </si>
  <si>
    <t>2020-05-10 13:06:09 UTC</t>
  </si>
  <si>
    <t>2020-05-10 13:07:29 UTC</t>
  </si>
  <si>
    <t>https://www.inaturalist.org/observations/45473059</t>
  </si>
  <si>
    <t>https://static.inaturalist.org/photos/72109131/medium.jpg?1589115946</t>
  </si>
  <si>
    <t>2020/05/08 3:07 PM +0200</t>
  </si>
  <si>
    <t>2020-05-08 13:07:00 UTC</t>
  </si>
  <si>
    <t>2020-05-10 13:08:34 UTC</t>
  </si>
  <si>
    <t>2020-05-10 13:09:30 UTC</t>
  </si>
  <si>
    <t>https://www.inaturalist.org/observations/45473205</t>
  </si>
  <si>
    <t>https://static.inaturalist.org/photos/72109308/medium.jpg?1589116071</t>
  </si>
  <si>
    <t>L.M.</t>
  </si>
  <si>
    <t>2020/05/08 3:09 PM +0200</t>
  </si>
  <si>
    <t>2020-05-08 13:09:00 UTC</t>
  </si>
  <si>
    <t>2020-05-10 13:10:06 UTC</t>
  </si>
  <si>
    <t>2020-05-10 13:10:49 UTC</t>
  </si>
  <si>
    <t>https://www.inaturalist.org/observations/45473283</t>
  </si>
  <si>
    <t>https://static.inaturalist.org/photos/72109465/medium.jpg?1589116183</t>
  </si>
  <si>
    <t>2020/05/08 3:11 PM +0200</t>
  </si>
  <si>
    <t>2020-05-08 13:11:00 UTC</t>
  </si>
  <si>
    <t>2020-05-10 13:11:28 UTC</t>
  </si>
  <si>
    <t>2020-05-10 14:54:52 UTC</t>
  </si>
  <si>
    <t>https://www.inaturalist.org/observations/45473353</t>
  </si>
  <si>
    <t>https://static.inaturalist.org/photos/72109614/medium.jpg?1589116268</t>
  </si>
  <si>
    <t>2020/05/08 3:13 PM +0200</t>
  </si>
  <si>
    <t>2020-05-08 13:13:00 UTC</t>
  </si>
  <si>
    <t>2020-05-10 13:14:04 UTC</t>
  </si>
  <si>
    <t>2020-05-10 13:14:38 UTC</t>
  </si>
  <si>
    <t>https://www.inaturalist.org/observations/45473521</t>
  </si>
  <si>
    <t>https://static.inaturalist.org/photos/72109807/medium.jpg?1589116389</t>
  </si>
  <si>
    <t>2 Individuen von oben &amp; unten, Spi-Pot</t>
  </si>
  <si>
    <t>2020/05/06 3:14 PM +0200</t>
  </si>
  <si>
    <t>2020-05-06 13:14:00 UTC</t>
  </si>
  <si>
    <t>2020-05-10 13:15:35 UTC</t>
  </si>
  <si>
    <t>2020-05-12 05:38:21 UTC</t>
  </si>
  <si>
    <t>https://www.inaturalist.org/observations/45473601</t>
  </si>
  <si>
    <t>https://static.inaturalist.org/photos/72109987/medium.jpg?1589116499</t>
  </si>
  <si>
    <t>2020/05/06 3:16 PM +0200</t>
  </si>
  <si>
    <t>2020-05-06 13:16:00 UTC</t>
  </si>
  <si>
    <t>2020-05-10 13:16:55 UTC</t>
  </si>
  <si>
    <t>2020-05-10 13:17:45 UTC</t>
  </si>
  <si>
    <t>https://www.inaturalist.org/observations/45473683</t>
  </si>
  <si>
    <t>https://static.inaturalist.org/photos/72110151/medium.jpg?1589116587</t>
  </si>
  <si>
    <t>Wald</t>
  </si>
  <si>
    <t>2020/05/06 3:18 PM +0200</t>
  </si>
  <si>
    <t>2020-05-06 13:18:00 UTC</t>
  </si>
  <si>
    <t>2020-05-10 13:18:55 UTC</t>
  </si>
  <si>
    <t>2020-05-10 13:19:23 UTC</t>
  </si>
  <si>
    <t>https://www.inaturalist.org/observations/45473814</t>
  </si>
  <si>
    <t>https://static.inaturalist.org/photos/72110341/medium.jpg?1589116711</t>
  </si>
  <si>
    <t>2020/05/09 3:19 PM +0200</t>
  </si>
  <si>
    <t>2020-05-09 13:19:00 UTC</t>
  </si>
  <si>
    <t>2020-05-10 13:20:30 UTC</t>
  </si>
  <si>
    <t>2020-05-10 13:21:22 UTC</t>
  </si>
  <si>
    <t>https://www.inaturalist.org/observations/45473916</t>
  </si>
  <si>
    <t>https://static.inaturalist.org/photos/72110486/medium.jpg?1589116790</t>
  </si>
  <si>
    <t>2020/05/10 3:21 PM +0200</t>
  </si>
  <si>
    <t>2020-05-10 13:21:00 UTC</t>
  </si>
  <si>
    <t>2020-05-10 13:22:27 UTC</t>
  </si>
  <si>
    <t>2020-05-10 21:28:08 UTC</t>
  </si>
  <si>
    <t>https://www.inaturalist.org/observations/45474056</t>
  </si>
  <si>
    <t>https://static.inaturalist.org/photos/72110706/medium.jpg?1589116918</t>
  </si>
  <si>
    <t>2020/05/10 4:42 PM +0200</t>
  </si>
  <si>
    <t>2020-05-10 14:42:00 UTC</t>
  </si>
  <si>
    <t>2020-05-10 14:44:39 UTC</t>
  </si>
  <si>
    <t>2020-05-10 14:45:17 UTC</t>
  </si>
  <si>
    <t>https://www.inaturalist.org/observations/45481228</t>
  </si>
  <si>
    <t>https://static.inaturalist.org/photos/72122035/medium.jpg?1589121835</t>
  </si>
  <si>
    <t>Terrasse, L.M.</t>
  </si>
  <si>
    <t>2020/05/10 4:46 PM +0200</t>
  </si>
  <si>
    <t>2020-05-10 14:46:00 UTC</t>
  </si>
  <si>
    <t>2020-05-10 14:46:49 UTC</t>
  </si>
  <si>
    <t>2020-05-10 14:47:39 UTC</t>
  </si>
  <si>
    <t>https://www.inaturalist.org/observations/45481391</t>
  </si>
  <si>
    <t>https://static.inaturalist.org/photos/72122440/medium.jpg?1589121988</t>
  </si>
  <si>
    <t>2020/05/10 7:15 PM +0200</t>
  </si>
  <si>
    <t>2020-05-10 17:15:00 UTC</t>
  </si>
  <si>
    <t>2020-05-10 17:15:36 UTC</t>
  </si>
  <si>
    <t>2020-05-10 17:24:20 UTC</t>
  </si>
  <si>
    <t>https://www.inaturalist.org/observations/45498308</t>
  </si>
  <si>
    <t>https://static.inaturalist.org/photos/72148833/medium.jpg?1589130907</t>
  </si>
  <si>
    <t>2020/05/10 7:39 PM +0200</t>
  </si>
  <si>
    <t>2020-05-10 17:39:00 UTC</t>
  </si>
  <si>
    <t>2020-05-10 17:39:47 UTC</t>
  </si>
  <si>
    <t>2020-05-11 19:05:48 UTC</t>
  </si>
  <si>
    <t>https://www.inaturalist.org/observations/45501134</t>
  </si>
  <si>
    <t>https://static.inaturalist.org/photos/72153240/medium.jpg?1589132358</t>
  </si>
  <si>
    <t>Eurasian Running Crab Spider</t>
  </si>
  <si>
    <t>Philodromus dispar</t>
  </si>
  <si>
    <t>Sun May 10 2020 22:03:55 GMT+0200 (GMT+2)</t>
  </si>
  <si>
    <t>2020-05-10 20:03:55 UTC</t>
  </si>
  <si>
    <t>2020-05-10 20:05:02 UTC</t>
  </si>
  <si>
    <t>2020-05-10 20:05:19 UTC</t>
  </si>
  <si>
    <t>https://www.inaturalist.org/observations/45519978</t>
  </si>
  <si>
    <t>https://static.inaturalist.org/photos/72181935/medium.jpg?1589141116</t>
  </si>
  <si>
    <t>Amaurobius</t>
  </si>
  <si>
    <t>Sun May 10 2020 22:11:25 GMT+0200 (GMT+2)</t>
  </si>
  <si>
    <t>2020-05-10 20:11:25 UTC</t>
  </si>
  <si>
    <t>2020-05-10 20:12:29 UTC</t>
  </si>
  <si>
    <t>2020-05-10 20:37:55 UTC</t>
  </si>
  <si>
    <t>https://www.inaturalist.org/observations/45520968</t>
  </si>
  <si>
    <t>https://static.inaturalist.org/photos/72183382/medium.jpg?1589141561</t>
  </si>
  <si>
    <t>2020-05-10 6:07:21 PM GMT+02:00</t>
  </si>
  <si>
    <t>2020-05-10 16:07:21 UTC</t>
  </si>
  <si>
    <t>2020-05-10 20:24:54 UTC</t>
  </si>
  <si>
    <t>2020-05-10 21:03:11 UTC</t>
  </si>
  <si>
    <t>https://www.inaturalist.org/observations/45522599</t>
  </si>
  <si>
    <t>https://static.inaturalist.org/photos/72185825/medium.jpeg?1589142303</t>
  </si>
  <si>
    <t>Staufen</t>
  </si>
  <si>
    <t>2020-05-10 6:04:45 PM GMT+02:00</t>
  </si>
  <si>
    <t>2020-05-10 16:04:45 UTC</t>
  </si>
  <si>
    <t>2020-05-10 20:25:21 UTC</t>
  </si>
  <si>
    <t>2020-05-12 19:41:16 UTC</t>
  </si>
  <si>
    <t>https://www.inaturalist.org/observations/45522677</t>
  </si>
  <si>
    <t>https://static.inaturalist.org/photos/72185961/medium.jpeg?1589142345</t>
  </si>
  <si>
    <t>Konsumstrasse</t>
  </si>
  <si>
    <t>2020-05-10 6:02:37 PM GMT+02:00</t>
  </si>
  <si>
    <t>2020-05-10 16:02:37 UTC</t>
  </si>
  <si>
    <t>2020-05-10 20:26:13 UTC</t>
  </si>
  <si>
    <t>2020-05-14 17:02:25 UTC</t>
  </si>
  <si>
    <t>https://www.inaturalist.org/observations/45522819</t>
  </si>
  <si>
    <t>https://static.inaturalist.org/photos/72186074/medium.jpeg?1589142378</t>
  </si>
  <si>
    <t>Lenzburg, CH-AG, CH</t>
  </si>
  <si>
    <t>2020-05-10 6:02:42 PM GMT+02:00</t>
  </si>
  <si>
    <t>2020-05-10 16:02:42 UTC</t>
  </si>
  <si>
    <t>2020-05-10 20:28:06 UTC</t>
  </si>
  <si>
    <t>2020-05-15 13:04:23 UTC</t>
  </si>
  <si>
    <t>https://www.inaturalist.org/observations/45523038</t>
  </si>
  <si>
    <t>https://static.inaturalist.org/photos/72775033/medium.jpeg?1589475757</t>
  </si>
  <si>
    <t>Mon May 11 2020 22:05:26 GMT+0200 (GMT+2)</t>
  </si>
  <si>
    <t>2020-05-11 20:05:26 UTC</t>
  </si>
  <si>
    <t>2020-05-11 20:06:36 UTC</t>
  </si>
  <si>
    <t>2020-05-11 20:06:40 UTC</t>
  </si>
  <si>
    <t>https://www.inaturalist.org/observations/45620470</t>
  </si>
  <si>
    <t>https://static.inaturalist.org/photos/72346155/medium.jpg?1589227598</t>
  </si>
  <si>
    <t>FÃ¶rrlibuckstrasse, ZÃ¼rich, ZÃ¼rich, CH</t>
  </si>
  <si>
    <t>2020/05/12 10:24 AM +0200</t>
  </si>
  <si>
    <t>2020-05-12 08:24:00 UTC</t>
  </si>
  <si>
    <t>2020-05-12 08:27:33 UTC</t>
  </si>
  <si>
    <t>2020-05-12 15:48:07 UTC</t>
  </si>
  <si>
    <t>https://www.inaturalist.org/observations/45664889</t>
  </si>
  <si>
    <t>https://static.inaturalist.org/photos/72420752/medium.jpg?1589272007</t>
  </si>
  <si>
    <t>Yellow-legged Zipper Spider</t>
  </si>
  <si>
    <t>2020/05/12 10:31 AM +0200</t>
  </si>
  <si>
    <t>2020-05-12 08:31:00 UTC</t>
  </si>
  <si>
    <t>2020-05-12 08:31:59 UTC</t>
  </si>
  <si>
    <t>2020-05-13 09:23:53 UTC</t>
  </si>
  <si>
    <t>https://www.inaturalist.org/observations/45665027</t>
  </si>
  <si>
    <t>https://static.inaturalist.org/photos/72421002/medium.jpg?1589272297</t>
  </si>
  <si>
    <t>Leafcurling Sac Spiders</t>
  </si>
  <si>
    <t>Clubiona</t>
  </si>
  <si>
    <t>Eigentliche Sackspinnen</t>
  </si>
  <si>
    <t>2020/05/12 11:05 AM +0200</t>
  </si>
  <si>
    <t>2020-05-12 09:05:00 UTC</t>
  </si>
  <si>
    <t>2020-05-12 09:11:04 UTC</t>
  </si>
  <si>
    <t>2020-05-12 09:52:14 UTC</t>
  </si>
  <si>
    <t>https://www.inaturalist.org/observations/45666284</t>
  </si>
  <si>
    <t>https://static.inaturalist.org/photos/72422920/medium.jpg?1589274558</t>
  </si>
  <si>
    <t>2020-05-12 2:37:07 PM GMT+02:00</t>
  </si>
  <si>
    <t>2020-05-12 12:37:07 UTC</t>
  </si>
  <si>
    <t>justine159</t>
  </si>
  <si>
    <t>2020-05-12 12:49:33 UTC</t>
  </si>
  <si>
    <t>2020-05-12 12:49:40 UTC</t>
  </si>
  <si>
    <t>https://www.inaturalist.org/observations/45675278</t>
  </si>
  <si>
    <t>https://static.inaturalist.org/photos/72437291/medium.jpeg?1589287777</t>
  </si>
  <si>
    <t>4552 Derendingen, Switzerland</t>
  </si>
  <si>
    <t>Cellar Spiders</t>
  </si>
  <si>
    <t>Sun May 10 2020 14:13:45 GMT+0200 (GMT+2)</t>
  </si>
  <si>
    <t>2020-05-10 12:13:45 UTC</t>
  </si>
  <si>
    <t>tierfreundoli</t>
  </si>
  <si>
    <t>2020-05-12 15:16:53 UTC</t>
  </si>
  <si>
    <t>2020-05-12 15:17:00 UTC</t>
  </si>
  <si>
    <t>https://www.inaturalist.org/observations/45685570</t>
  </si>
  <si>
    <t>https://static.inaturalist.org/photos/72453824/medium.jpg?1589296618</t>
  </si>
  <si>
    <t>ZÃ¼rich, CH</t>
  </si>
  <si>
    <t>Sun May 10 2020 08:00:47 GMT+0200 (GMT+2)</t>
  </si>
  <si>
    <t>2020-05-10 06:00:47 UTC</t>
  </si>
  <si>
    <t>2020-05-12 15:19:37 UTC</t>
  </si>
  <si>
    <t>2020-05-12 15:19:42 UTC</t>
  </si>
  <si>
    <t>https://www.inaturalist.org/observations/45685775</t>
  </si>
  <si>
    <t>https://static.inaturalist.org/photos/72454152/medium.jpg?1589296780</t>
  </si>
  <si>
    <t>Gefunden auf Katze :)</t>
  </si>
  <si>
    <t>Tue May 12 2020 17:12:17 GMT+0200 (GMT+2)</t>
  </si>
  <si>
    <t>2020-05-12 15:12:17 UTC</t>
  </si>
  <si>
    <t>2020-05-12 15:21:06 UTC</t>
  </si>
  <si>
    <t>2020-05-12 16:49:23 UTC</t>
  </si>
  <si>
    <t>https://www.inaturalist.org/observations/45685941</t>
  </si>
  <si>
    <t>https://static.inaturalist.org/photos/72454363/medium.jpg?1589296868</t>
  </si>
  <si>
    <t>Weiss nicht was das ist. Vorschläge passen nicht dazu.</t>
  </si>
  <si>
    <t>Hagenbuchenweg, Wangen ZH, ZÃ¼rich, CH</t>
  </si>
  <si>
    <t>Tue May 12 2020 17:12:06 GMT+0200 (GMT+2)</t>
  </si>
  <si>
    <t>2020-05-12 15:12:06 UTC</t>
  </si>
  <si>
    <t>2020-05-12 15:22:23 UTC</t>
  </si>
  <si>
    <t>2020-05-13 15:44:46 UTC</t>
  </si>
  <si>
    <t>https://www.inaturalist.org/observations/45686096</t>
  </si>
  <si>
    <t>https://static.inaturalist.org/photos/72454518/medium.jpg?1589296946</t>
  </si>
  <si>
    <t>Sehr klein</t>
  </si>
  <si>
    <t>Oberer RÃ¼tiweg, Bassersdorf, ZÃ¼rich, CH</t>
  </si>
  <si>
    <t>Tue May 12 2020 17:11:51 GMT+0200 (GMT+2)</t>
  </si>
  <si>
    <t>2020-05-12 15:11:51 UTC</t>
  </si>
  <si>
    <t>2020-05-12 15:24:41 UTC</t>
  </si>
  <si>
    <t>2020-05-12 15:24:48 UTC</t>
  </si>
  <si>
    <t>https://www.inaturalist.org/observations/45686319</t>
  </si>
  <si>
    <t>https://static.inaturalist.org/photos/72454830/medium.jpg?1589297085</t>
  </si>
  <si>
    <t>Im Stutz, Wangen ZH, ZÃ¼rich, CH</t>
  </si>
  <si>
    <t>Marpissa</t>
  </si>
  <si>
    <t>Tue May 12 2020 17:11:35 GMT+0200 (GMT+2)</t>
  </si>
  <si>
    <t>2020-05-12 15:11:35 UTC</t>
  </si>
  <si>
    <t>2020-05-12 15:25:51 UTC</t>
  </si>
  <si>
    <t>2020-05-12 15:25:56 UTC</t>
  </si>
  <si>
    <t>https://www.inaturalist.org/observations/45686431</t>
  </si>
  <si>
    <t>https://static.inaturalist.org/photos/72454965/medium.jpg?1589297154</t>
  </si>
  <si>
    <t>Im Bächli, Bassersdorf, ZÃ¼rich, CH</t>
  </si>
  <si>
    <t>2020/05/12 5:48 PM +0200</t>
  </si>
  <si>
    <t>2020-05-12 15:48:00 UTC</t>
  </si>
  <si>
    <t>2020-05-12 15:49:38 UTC</t>
  </si>
  <si>
    <t>2020-05-12 15:50:34 UTC</t>
  </si>
  <si>
    <t>https://www.inaturalist.org/observations/45688525</t>
  </si>
  <si>
    <t>https://static.inaturalist.org/photos/72458325/medium.jpg?1589298534</t>
  </si>
  <si>
    <t>WC, Foto L.M.</t>
  </si>
  <si>
    <t>Milchbuck, ZÃ¼rich</t>
  </si>
  <si>
    <t>2020/05/12 6:00 PM +0200</t>
  </si>
  <si>
    <t>2020-05-12 16:00:00 UTC</t>
  </si>
  <si>
    <t>2020-05-12 16:01:56 UTC</t>
  </si>
  <si>
    <t>2020-05-12 16:02:43 UTC</t>
  </si>
  <si>
    <t>https://www.inaturalist.org/observations/45689840</t>
  </si>
  <si>
    <t>https://static.inaturalist.org/photos/72460224/medium.jpg?1589299272</t>
  </si>
  <si>
    <t>Mauer</t>
  </si>
  <si>
    <t>2020-05-12 8:24:57 PM GMT+02:00</t>
  </si>
  <si>
    <t>2020-05-12 18:24:57 UTC</t>
  </si>
  <si>
    <t>2020-05-12 19:20:46 UTC</t>
  </si>
  <si>
    <t>2020-05-12 19:20:55 UTC</t>
  </si>
  <si>
    <t>https://www.inaturalist.org/observations/45708573</t>
  </si>
  <si>
    <t>https://static.inaturalist.org/photos/72490854/medium.jpeg?1589311251</t>
  </si>
  <si>
    <t>Tue May 12 2020 21:48:12 GMT+0200 (GMT+2)</t>
  </si>
  <si>
    <t>2020-05-12 19:48:12 UTC</t>
  </si>
  <si>
    <t>gorbachm</t>
  </si>
  <si>
    <t>2020-05-12 22:24:23 UTC</t>
  </si>
  <si>
    <t>2020-05-13 08:46:15 UTC</t>
  </si>
  <si>
    <t>https://www.inaturalist.org/observations/45727156</t>
  </si>
  <si>
    <t>https://static.inaturalist.org/photos/72519653/medium.jpg?1589322267</t>
  </si>
  <si>
    <t>Schweigmatt, ZÃ¼rich, ZÃ¼rich, CH</t>
  </si>
  <si>
    <t>Tue May 12 2020 21:43:03 GMT+0200 (GMT+2)</t>
  </si>
  <si>
    <t>2020-05-12 19:43:03 UTC</t>
  </si>
  <si>
    <t>2020-05-12 22:26:20 UTC</t>
  </si>
  <si>
    <t>2020-05-13 08:46:06 UTC</t>
  </si>
  <si>
    <t>https://www.inaturalist.org/observations/45727294</t>
  </si>
  <si>
    <t>https://static.inaturalist.org/photos/72519895/medium.jpg?1589322384</t>
  </si>
  <si>
    <t>Tue May 12 2020 22:03:18 GMT+0200 (GMT+2)</t>
  </si>
  <si>
    <t>2020-05-12 20:03:18 UTC</t>
  </si>
  <si>
    <t>2020-05-12 22:27:04 UTC</t>
  </si>
  <si>
    <t>2020-05-13 08:45:57 UTC</t>
  </si>
  <si>
    <t>https://www.inaturalist.org/observations/45727340</t>
  </si>
  <si>
    <t>https://static.inaturalist.org/photos/72519987/medium.jpg?1589322428</t>
  </si>
  <si>
    <t>Tue May 12 2020 22:12:01 GMT+0200 (GMT+2)</t>
  </si>
  <si>
    <t>2020-05-12 20:12:01 UTC</t>
  </si>
  <si>
    <t>2020-05-12 22:27:24 UTC</t>
  </si>
  <si>
    <t>2020-05-13 08:45:09 UTC</t>
  </si>
  <si>
    <t>https://www.inaturalist.org/observations/45727415</t>
  </si>
  <si>
    <t>https://static.inaturalist.org/photos/72520032/medium.jpg?1589322448</t>
  </si>
  <si>
    <t>Tue May 12 2020 22:17:52 GMT+0200 (GMT+2)</t>
  </si>
  <si>
    <t>2020-05-12 20:17:52 UTC</t>
  </si>
  <si>
    <t>2020-05-12 22:27:49 UTC</t>
  </si>
  <si>
    <t>2020-05-12 22:27:57 UTC</t>
  </si>
  <si>
    <t>https://www.inaturalist.org/observations/45727451</t>
  </si>
  <si>
    <t>https://static.inaturalist.org/photos/72520088/medium.jpg?1589322472</t>
  </si>
  <si>
    <t>Tue May 12 2020 22:13:08 GMT+0200 (GMT+2)</t>
  </si>
  <si>
    <t>2020-05-12 20:13:08 UTC</t>
  </si>
  <si>
    <t>2020-05-12 22:42:01 UTC</t>
  </si>
  <si>
    <t>2020-05-12 22:42:07 UTC</t>
  </si>
  <si>
    <t>https://www.inaturalist.org/observations/45728734</t>
  </si>
  <si>
    <t>https://static.inaturalist.org/photos/72522022/medium.jpg?1589323324</t>
  </si>
  <si>
    <t>Tue May 12 2020 21:45:41 GMT+0200 (GMT+2)</t>
  </si>
  <si>
    <t>2020-05-12 19:45:41 UTC</t>
  </si>
  <si>
    <t>2020-05-12 22:45:05 UTC</t>
  </si>
  <si>
    <t>2020-05-12 22:45:12 UTC</t>
  </si>
  <si>
    <t>https://www.inaturalist.org/observations/45728962</t>
  </si>
  <si>
    <t>https://static.inaturalist.org/photos/72522364/medium.jpg?1589323508</t>
  </si>
  <si>
    <t>Mon May 11 2020 19:02:15 GMT+0200 (GMT+2)</t>
  </si>
  <si>
    <t>2020-05-11 17:02:15 UTC</t>
  </si>
  <si>
    <t>2020-05-12 22:53:26 UTC</t>
  </si>
  <si>
    <t>2020-05-12 22:53:34 UTC</t>
  </si>
  <si>
    <t>https://www.inaturalist.org/observations/45729616</t>
  </si>
  <si>
    <t>https://static.inaturalist.org/photos/72523395/medium.jpg?1589324010</t>
  </si>
  <si>
    <t>Rebeggstrasse, ZÃ¼rich, ZÃ¼rich, CH</t>
  </si>
  <si>
    <t>Wed May 13 2020 00:46:35 GMT+0200 (GMT+2)</t>
  </si>
  <si>
    <t>2020-05-12 22:46:35 UTC</t>
  </si>
  <si>
    <t>2020-05-12 22:54:30 UTC</t>
  </si>
  <si>
    <t>2020-05-12 22:54:35 UTC</t>
  </si>
  <si>
    <t>https://www.inaturalist.org/observations/45729692</t>
  </si>
  <si>
    <t>https://static.inaturalist.org/photos/72523511/medium.jpg?1589324072</t>
  </si>
  <si>
    <t>Mon May 11 2020 20:32:49 GMT+0200 (GMT+2)</t>
  </si>
  <si>
    <t>2020-05-11 18:32:49 UTC</t>
  </si>
  <si>
    <t>2020-05-12 22:55:33 UTC</t>
  </si>
  <si>
    <t>2020-05-12 22:55:39 UTC</t>
  </si>
  <si>
    <t>https://www.inaturalist.org/observations/45729745</t>
  </si>
  <si>
    <t>https://static.inaturalist.org/photos/72523636/medium.jpg?1589324137</t>
  </si>
  <si>
    <t>Wed May 13 2020 00:47:46 GMT+0200 (GMT+2)</t>
  </si>
  <si>
    <t>2020-05-12 22:47:46 UTC</t>
  </si>
  <si>
    <t>2020-05-12 22:56:52 UTC</t>
  </si>
  <si>
    <t>2020-05-12 22:56:59 UTC</t>
  </si>
  <si>
    <t>https://www.inaturalist.org/observations/45729837</t>
  </si>
  <si>
    <t>https://static.inaturalist.org/photos/72523793/medium.jpg?1589324217</t>
  </si>
  <si>
    <t>Wed May 13 2020 00:45:42 GMT+0200 (GMT+2)</t>
  </si>
  <si>
    <t>2020-05-12 22:45:42 UTC</t>
  </si>
  <si>
    <t>2020-05-12 23:04:37 UTC</t>
  </si>
  <si>
    <t>2020-05-12 23:04:43 UTC</t>
  </si>
  <si>
    <t>https://www.inaturalist.org/observations/45730438</t>
  </si>
  <si>
    <t>https://static.inaturalist.org/photos/72524676/medium.jpg?1589324680</t>
  </si>
  <si>
    <t>DÃ¶ltschiweg, ZÃ¼rich, ZÃ¼rich, CH</t>
  </si>
  <si>
    <t>Wed May 13 2020 10:42:12 GMT+0200 (GMT+2)</t>
  </si>
  <si>
    <t>2020-05-13 08:42:12 UTC</t>
  </si>
  <si>
    <t>2020-05-13 08:44:50 UTC</t>
  </si>
  <si>
    <t>2020-05-13 09:04:35 UTC</t>
  </si>
  <si>
    <t>https://www.inaturalist.org/observations/45760019</t>
  </si>
  <si>
    <t>https://static.inaturalist.org/photos/72575008/medium.jpg?1589359494</t>
  </si>
  <si>
    <t>Thu May 14 2020 11:03:01 GMT+0200 (GMT+2)</t>
  </si>
  <si>
    <t>2020-05-14 09:03:01 UTC</t>
  </si>
  <si>
    <t>hoeggern</t>
  </si>
  <si>
    <t>2020-05-14 11:00:58 UTC</t>
  </si>
  <si>
    <t>2020-05-14 11:23:32 UTC</t>
  </si>
  <si>
    <t>https://www.inaturalist.org/observations/45858979</t>
  </si>
  <si>
    <t>https://static.inaturalist.org/photos/72734237/medium.jpg?1589454083</t>
  </si>
  <si>
    <t>Kellerdecke</t>
  </si>
  <si>
    <t>Wingertstrasse, Embrach, ZÃ¼rich, CH</t>
  </si>
  <si>
    <t>Thu May 14 2020 11:16:49 GMT+0200 (GMT+2)</t>
  </si>
  <si>
    <t>2020-05-14 09:16:49 UTC</t>
  </si>
  <si>
    <t>2020-05-14 11:02:39 UTC</t>
  </si>
  <si>
    <t>2020-05-14 11:24:43 UTC</t>
  </si>
  <si>
    <t>https://www.inaturalist.org/observations/45859036</t>
  </si>
  <si>
    <t>https://static.inaturalist.org/photos/72734319/medium.jpg?1589454164</t>
  </si>
  <si>
    <t>Thu May 14 2020 11:17:10 GMT+0200 (GMT+2)</t>
  </si>
  <si>
    <t>2020-05-14 09:17:10 UTC</t>
  </si>
  <si>
    <t>2020-05-14 11:04:32 UTC</t>
  </si>
  <si>
    <t>2020-05-14 11:23:23 UTC</t>
  </si>
  <si>
    <t>https://www.inaturalist.org/observations/45859126</t>
  </si>
  <si>
    <t>https://static.inaturalist.org/photos/72734437/medium.jpg?1589454276</t>
  </si>
  <si>
    <t>GeschÃ¼tzter Unterstand ausserhalb Kellers</t>
  </si>
  <si>
    <t>Thu May 14 2020 11:18:33 GMT+0200 (GMT+2)</t>
  </si>
  <si>
    <t>2020-05-14 09:18:33 UTC</t>
  </si>
  <si>
    <t>2020-05-14 11:05:26 UTC</t>
  </si>
  <si>
    <t>2020-05-14 11:25:01 UTC</t>
  </si>
  <si>
    <t>https://www.inaturalist.org/observations/45859236</t>
  </si>
  <si>
    <t>https://static.inaturalist.org/photos/72734497/medium.jpg?1589454330</t>
  </si>
  <si>
    <t>Thu May 14 2020 11:20:59 GMT+0200 (GMT+2)</t>
  </si>
  <si>
    <t>2020-05-14 09:20:59 UTC</t>
  </si>
  <si>
    <t>2020-05-14 11:08:11 UTC</t>
  </si>
  <si>
    <t>2020-05-14 11:08:27 UTC</t>
  </si>
  <si>
    <t>https://www.inaturalist.org/observations/45859332</t>
  </si>
  <si>
    <t>https://static.inaturalist.org/photos/72734658/medium.jpg?1589454496</t>
  </si>
  <si>
    <t>GeschÃ¼tzter, ingenutzter Unterstand ausserhalb Kellers</t>
  </si>
  <si>
    <t>Thu May 14 2020 11:23:31 GMT+0200 (GMT+2)</t>
  </si>
  <si>
    <t>2020-05-14 09:23:31 UTC</t>
  </si>
  <si>
    <t>2020-05-14 11:10:11 UTC</t>
  </si>
  <si>
    <t>2020-05-14 11:10:25 UTC</t>
  </si>
  <si>
    <t>https://www.inaturalist.org/observations/45859449</t>
  </si>
  <si>
    <t>https://static.inaturalist.org/photos/72734799/medium.jpg?1589454622</t>
  </si>
  <si>
    <t>Unterstand ausserhalb Kellers</t>
  </si>
  <si>
    <t>2020-05-14 2:42:39 PM GMT+02:00</t>
  </si>
  <si>
    <t>2020-05-14 12:42:39 UTC</t>
  </si>
  <si>
    <t>karoeth</t>
  </si>
  <si>
    <t>2020-05-14 12:51:22 UTC</t>
  </si>
  <si>
    <t>2020-05-14 14:43:15 UTC</t>
  </si>
  <si>
    <t>https://www.inaturalist.org/observations/45864877</t>
  </si>
  <si>
    <t>https://static.inaturalist.org/photos/72742642/medium.jpeg?1589460685</t>
  </si>
  <si>
    <t>Zitterspinne</t>
  </si>
  <si>
    <t>48351 Everswinkel, Deutschland</t>
  </si>
  <si>
    <t>2020-05-14 2:57:07 PM GMT+02:00</t>
  </si>
  <si>
    <t>2020-05-14 12:57:07 UTC</t>
  </si>
  <si>
    <t>2020-05-14 13:00:07 UTC</t>
  </si>
  <si>
    <t>2020-05-14 14:45:53 UTC</t>
  </si>
  <si>
    <t>https://www.inaturalist.org/observations/45865394</t>
  </si>
  <si>
    <t>https://static.inaturalist.org/photos/72743441/medium.jpeg?1589461214</t>
  </si>
  <si>
    <t>Im Haus</t>
  </si>
  <si>
    <t>Warendorf, DE-NW, DE</t>
  </si>
  <si>
    <t>2020-05-14 3:13:56 PM GMT+02:00</t>
  </si>
  <si>
    <t>2020-05-14 13:13:56 UTC</t>
  </si>
  <si>
    <t>meyeluca</t>
  </si>
  <si>
    <t>2020-05-14 13:20:38 UTC</t>
  </si>
  <si>
    <t>2020-05-14 14:45:04 UTC</t>
  </si>
  <si>
    <t>https://www.inaturalist.org/observations/45866705</t>
  </si>
  <si>
    <t>https://static.inaturalist.org/photos/72745538/medium.jpeg?1589462446</t>
  </si>
  <si>
    <t>8118 Pfaffhausen, Schweiz</t>
  </si>
  <si>
    <t>2020-05-14 3:13:35 PM GMT+02:00</t>
  </si>
  <si>
    <t>2020-05-14 13:13:35 UTC</t>
  </si>
  <si>
    <t>2020-05-14 13:25:10 UTC</t>
  </si>
  <si>
    <t>2020-05-14 13:25:34 UTC</t>
  </si>
  <si>
    <t>https://www.inaturalist.org/observations/45867014</t>
  </si>
  <si>
    <t>https://static.inaturalist.org/photos/72746062/medium.jpeg?1589462718</t>
  </si>
  <si>
    <t>2020-05-14 3:21:44 PM GMT+02:00</t>
  </si>
  <si>
    <t>2020-05-14 13:21:44 UTC</t>
  </si>
  <si>
    <t>2020-05-14 13:25:29 UTC</t>
  </si>
  <si>
    <t>2020-05-14 13:25:43 UTC</t>
  </si>
  <si>
    <t>https://www.inaturalist.org/observations/45867026</t>
  </si>
  <si>
    <t>https://static.inaturalist.org/photos/72746093/medium.jpeg?1589462739</t>
  </si>
  <si>
    <t>Pholcus</t>
  </si>
  <si>
    <t>2020-05-14 3:29:01 PM GMT+02:00</t>
  </si>
  <si>
    <t>2020-05-14 13:29:01 UTC</t>
  </si>
  <si>
    <t>2020-05-14 13:35:13 UTC</t>
  </si>
  <si>
    <t>2020-05-15 11:24:34 UTC</t>
  </si>
  <si>
    <t>https://www.inaturalist.org/observations/45867598</t>
  </si>
  <si>
    <t>https://static.inaturalist.org/photos/72747003/medium.jpeg?1589463316</t>
  </si>
  <si>
    <t xml:space="preserve">Bestimmung Unsicher! </t>
  </si>
  <si>
    <t>2020-05-14 3:30:53 PM GMT+02:00</t>
  </si>
  <si>
    <t>2020-05-14 13:30:53 UTC</t>
  </si>
  <si>
    <t>2020-05-14 13:50:28 UTC</t>
  </si>
  <si>
    <t>2020-05-14 13:50:48 UTC</t>
  </si>
  <si>
    <t>https://www.inaturalist.org/observations/45868755</t>
  </si>
  <si>
    <t>https://static.inaturalist.org/photos/72748853/medium.jpeg?1589464245</t>
  </si>
  <si>
    <t>Pfaffhausen, Pfaffenstein, 8118 Fällanden, Schweiz</t>
  </si>
  <si>
    <t>2020-05-14 3:51:02 PM GMT+02:00</t>
  </si>
  <si>
    <t>2020-05-14 13:51:02 UTC</t>
  </si>
  <si>
    <t>2020-05-14 13:56:40 UTC</t>
  </si>
  <si>
    <t>2020-05-14 13:56:51 UTC</t>
  </si>
  <si>
    <t>https://www.inaturalist.org/observations/45869234</t>
  </si>
  <si>
    <t>https://static.inaturalist.org/photos/72749515/medium.jpeg?1589464608</t>
  </si>
  <si>
    <t>8117 Fällanden, Schweiz</t>
  </si>
  <si>
    <t>2020-05-14 3:59:09 PM GMT+02:00</t>
  </si>
  <si>
    <t>2020-05-14 13:59:09 UTC</t>
  </si>
  <si>
    <t>2020-05-14 14:00:12 UTC</t>
  </si>
  <si>
    <t>2020-05-14 14:00:27 UTC</t>
  </si>
  <si>
    <t>https://www.inaturalist.org/observations/45869545</t>
  </si>
  <si>
    <t>https://static.inaturalist.org/photos/72749941/medium.jpeg?1589464824</t>
  </si>
  <si>
    <t>False Widow Spiders</t>
  </si>
  <si>
    <t>Steatoda</t>
  </si>
  <si>
    <t>2020-05-14 4:05:02 PM GMT+02:00</t>
  </si>
  <si>
    <t>2020-05-14 14:05:02 UTC</t>
  </si>
  <si>
    <t>2020-05-14 14:05:46 UTC</t>
  </si>
  <si>
    <t>2020-05-14 14:39:22 UTC</t>
  </si>
  <si>
    <t>https://www.inaturalist.org/observations/45869884</t>
  </si>
  <si>
    <t>https://static.inaturalist.org/photos/72750577/medium.jpeg?1589465155</t>
  </si>
  <si>
    <t>Wed May 13 2020 18:08:39 GMT+0200 (GMT+2)</t>
  </si>
  <si>
    <t>2020-05-13 16:08:39 UTC</t>
  </si>
  <si>
    <t>panja</t>
  </si>
  <si>
    <t>2020-05-14 14:12:15 UTC</t>
  </si>
  <si>
    <t>2020-05-14 14:12:22 UTC</t>
  </si>
  <si>
    <t>https://www.inaturalist.org/observations/45870295</t>
  </si>
  <si>
    <t>https://static.inaturalist.org/photos/72751290/medium.jpg?1589465538</t>
  </si>
  <si>
    <t>Hohmoos, ZÃ¼rich, ZÃ¼rich, CH</t>
  </si>
  <si>
    <t>Tue May 05 2020 21:05:33 GMT+0200 (GMT+2)</t>
  </si>
  <si>
    <t>2020-05-05 19:05:33 UTC</t>
  </si>
  <si>
    <t>2020-05-14 14:22:01 UTC</t>
  </si>
  <si>
    <t>2020-05-14 14:22:21 UTC</t>
  </si>
  <si>
    <t>https://www.inaturalist.org/observations/45870928</t>
  </si>
  <si>
    <t>https://static.inaturalist.org/photos/72752557/medium.jpg?1589466137</t>
  </si>
  <si>
    <t>Altwiesenstrasse, ZÃ¼rich, ZÃ¼rich, CH</t>
  </si>
  <si>
    <t>Thu May 14 2020 11:04:12 GMT+0200 (GMT+2)</t>
  </si>
  <si>
    <t>2020-05-14 09:04:12 UTC</t>
  </si>
  <si>
    <t>2020-05-14 14:29:18 UTC</t>
  </si>
  <si>
    <t>2020-05-14 14:38:32 UTC</t>
  </si>
  <si>
    <t>https://www.inaturalist.org/observations/45871516</t>
  </si>
  <si>
    <t>https://static.inaturalist.org/photos/72753546/medium.jpg?1589466564</t>
  </si>
  <si>
    <t>Thu May 14 2020 11:15:00 GMT+0200 (GMT+2)</t>
  </si>
  <si>
    <t>2020-05-14 09:15:00 UTC</t>
  </si>
  <si>
    <t>2020-05-14 14:30:10 UTC</t>
  </si>
  <si>
    <t>2020-05-14 14:38:46 UTC</t>
  </si>
  <si>
    <t>https://www.inaturalist.org/observations/45871580</t>
  </si>
  <si>
    <t>https://static.inaturalist.org/photos/72753650/medium.jpg?1589466617</t>
  </si>
  <si>
    <t>Keller</t>
  </si>
  <si>
    <t>Thu May 14 2020 15:55:28 GMT+0200 (GMT+2)</t>
  </si>
  <si>
    <t>2020-05-14 13:55:28 UTC</t>
  </si>
  <si>
    <t>luanaolbrecht</t>
  </si>
  <si>
    <t>2020-05-14 14:41:27 UTC</t>
  </si>
  <si>
    <t>2020-05-15 08:41:47 UTC</t>
  </si>
  <si>
    <t>https://www.inaturalist.org/observations/45872364</t>
  </si>
  <si>
    <t>https://static.inaturalist.org/photos/72754901/medium.jpg?1589467290</t>
  </si>
  <si>
    <t>Leimatstrasse, St. Gallen, St. Gallen, CH</t>
  </si>
  <si>
    <t>Thu May 14 2020 15:57:27 GMT+0200 (GMT+2)</t>
  </si>
  <si>
    <t>2020-05-14 13:57:27 UTC</t>
  </si>
  <si>
    <t>2020-05-14 14:42:05 UTC</t>
  </si>
  <si>
    <t>2020-05-15 08:40:57 UTC</t>
  </si>
  <si>
    <t>https://www.inaturalist.org/observations/45872439</t>
  </si>
  <si>
    <t>https://static.inaturalist.org/photos/72754996/medium.jpg?1589467331</t>
  </si>
  <si>
    <t>Thu May 14 2020 15:57:37 GMT+0200 (GMT+2)</t>
  </si>
  <si>
    <t>2020-05-14 13:57:37 UTC</t>
  </si>
  <si>
    <t>2020-05-14 14:42:32 UTC</t>
  </si>
  <si>
    <t>2020-05-15 07:45:50 UTC</t>
  </si>
  <si>
    <t>https://www.inaturalist.org/observations/45872472</t>
  </si>
  <si>
    <t>https://static.inaturalist.org/photos/72755066/medium.jpg?1589467355</t>
  </si>
  <si>
    <t>Thu May 14 2020 15:57:44 GMT+0200 (GMT+2)</t>
  </si>
  <si>
    <t>2020-05-14 13:57:44 UTC</t>
  </si>
  <si>
    <t>2020-05-14 14:43:01 UTC</t>
  </si>
  <si>
    <t>2020-05-15 07:45:58 UTC</t>
  </si>
  <si>
    <t>https://www.inaturalist.org/observations/45872502</t>
  </si>
  <si>
    <t>https://static.inaturalist.org/photos/72755140/medium.jpg?1589467385</t>
  </si>
  <si>
    <t>Thu May 14 2020 15:58:51 GMT+0200 (GMT+2)</t>
  </si>
  <si>
    <t>2020-05-14 13:58:51 UTC</t>
  </si>
  <si>
    <t>2020-05-14 14:43:10 UTC</t>
  </si>
  <si>
    <t>2020-05-15 09:03:01 UTC</t>
  </si>
  <si>
    <t>https://www.inaturalist.org/observations/45872512</t>
  </si>
  <si>
    <t>https://static.inaturalist.org/photos/72755151/medium.jpg?1589467392</t>
  </si>
  <si>
    <t>Thu May 14 2020 16:16:59 GMT+0200 (GMT+2)</t>
  </si>
  <si>
    <t>2020-05-14 14:16:59 UTC</t>
  </si>
  <si>
    <t>2020-05-14 14:45:54 UTC</t>
  </si>
  <si>
    <t>2020-05-15 08:37:17 UTC</t>
  </si>
  <si>
    <t>https://www.inaturalist.org/observations/45872730</t>
  </si>
  <si>
    <t>https://static.inaturalist.org/photos/72755460/medium.jpg?1589467559</t>
  </si>
  <si>
    <t>Thu May 14 2020 16:19:22 GMT+0200 (GMT+2)</t>
  </si>
  <si>
    <t>2020-05-14 14:19:22 UTC</t>
  </si>
  <si>
    <t>2020-05-14 14:46:14 UTC</t>
  </si>
  <si>
    <t>2020-05-15 08:36:59 UTC</t>
  </si>
  <si>
    <t>https://www.inaturalist.org/observations/45872762</t>
  </si>
  <si>
    <t>https://static.inaturalist.org/photos/72755504/medium.jpg?1589467578</t>
  </si>
  <si>
    <t xml:space="preserve">Wand Keller </t>
  </si>
  <si>
    <t>Thu May 14 2020 16:21:30 GMT+0200 (GMT+2)</t>
  </si>
  <si>
    <t>2020-05-14 14:21:30 UTC</t>
  </si>
  <si>
    <t>2020-05-14 14:46:34 UTC</t>
  </si>
  <si>
    <t>2020-05-15 08:36:41 UTC</t>
  </si>
  <si>
    <t>https://www.inaturalist.org/observations/45872787</t>
  </si>
  <si>
    <t>https://static.inaturalist.org/photos/72755562/medium.jpg?1589467602</t>
  </si>
  <si>
    <t>Boden Keller</t>
  </si>
  <si>
    <t>Thu May 14 2020 16:38:30 GMT+0200 (GMT+2)</t>
  </si>
  <si>
    <t>2020-05-14 14:38:30 UTC</t>
  </si>
  <si>
    <t>2020-05-14 14:47:43 UTC</t>
  </si>
  <si>
    <t>2020-05-15 08:36:29 UTC</t>
  </si>
  <si>
    <t>https://www.inaturalist.org/observations/45872879</t>
  </si>
  <si>
    <t>https://static.inaturalist.org/photos/72755736/medium.jpg?1589467666</t>
  </si>
  <si>
    <t>In Keller</t>
  </si>
  <si>
    <t>Sun May 10 2020 16:34:24 GMT+0200 (GMT+2)</t>
  </si>
  <si>
    <t>2020-05-10 14:34:24 UTC</t>
  </si>
  <si>
    <t>2020-05-14 14:48:17 UTC</t>
  </si>
  <si>
    <t>2020-05-15 08:44:30 UTC</t>
  </si>
  <si>
    <t>https://www.inaturalist.org/observations/45872922</t>
  </si>
  <si>
    <t>https://static.inaturalist.org/photos/72755816/medium.jpg?1589467702</t>
  </si>
  <si>
    <t xml:space="preserve">In Sträuchern </t>
  </si>
  <si>
    <t>Sun May 10 2020 16:35:49 GMT+0200 (GMT+2)</t>
  </si>
  <si>
    <t>2020-05-10 14:35:49 UTC</t>
  </si>
  <si>
    <t>2020-05-14 14:48:43 UTC</t>
  </si>
  <si>
    <t>2020-05-15 08:35:50 UTC</t>
  </si>
  <si>
    <t>https://www.inaturalist.org/observations/45872953</t>
  </si>
  <si>
    <t>https://static.inaturalist.org/photos/72755872/medium.jpg?1589467727</t>
  </si>
  <si>
    <t>Thu May 14 2020 16:37:07 GMT+0200 (GMT+2)</t>
  </si>
  <si>
    <t>2020-05-14 14:37:07 UTC</t>
  </si>
  <si>
    <t>2020-05-14 15:12:54 UTC</t>
  </si>
  <si>
    <t>2020-05-14 15:21:58 UTC</t>
  </si>
  <si>
    <t>https://www.inaturalist.org/observations/45875214</t>
  </si>
  <si>
    <t>https://static.inaturalist.org/photos/72759181/medium.jpg?1589469179</t>
  </si>
  <si>
    <t>Thu May 14 2020 16:42:01 GMT+0200 (GMT+2)</t>
  </si>
  <si>
    <t>2020-05-14 14:42:01 UTC</t>
  </si>
  <si>
    <t>2020-05-14 15:15:41 UTC</t>
  </si>
  <si>
    <t>2020-05-14 15:15:54 UTC</t>
  </si>
  <si>
    <t>https://www.inaturalist.org/observations/45875510</t>
  </si>
  <si>
    <t>https://static.inaturalist.org/photos/72759656/medium.jpg?1589469350</t>
  </si>
  <si>
    <t>Thu May 14 2020 17:06:08 GMT+0200 (GMT+2)</t>
  </si>
  <si>
    <t>2020-05-14 15:06:08 UTC</t>
  </si>
  <si>
    <t>2020-05-14 15:17:13 UTC</t>
  </si>
  <si>
    <t>2020-05-14 15:17:18 UTC</t>
  </si>
  <si>
    <t>https://www.inaturalist.org/observations/45875637</t>
  </si>
  <si>
    <t>https://static.inaturalist.org/photos/72759871/medium.jpg?1589469436</t>
  </si>
  <si>
    <t>2020-05-14 4:28:31 PM GMT+02:00</t>
  </si>
  <si>
    <t>2020-05-14 14:28:31 UTC</t>
  </si>
  <si>
    <t>2020-05-14 15:18:58 UTC</t>
  </si>
  <si>
    <t>2020-05-14 17:42:24 UTC</t>
  </si>
  <si>
    <t>https://www.inaturalist.org/observations/45875782</t>
  </si>
  <si>
    <t>https://static.inaturalist.org/photos/72760130/medium.jpeg?1589469542</t>
  </si>
  <si>
    <t>48291 Telgte, Deutschland</t>
  </si>
  <si>
    <t>2020-05-14 5:14:07 PM GMT+02:00</t>
  </si>
  <si>
    <t>2020-05-14 15:14:07 UTC</t>
  </si>
  <si>
    <t>2020-05-14 15:19:47 UTC</t>
  </si>
  <si>
    <t>2020-05-14 15:19:54 UTC</t>
  </si>
  <si>
    <t>https://www.inaturalist.org/observations/45875858</t>
  </si>
  <si>
    <t>https://static.inaturalist.org/photos/72760251/medium.jpeg?1589469591</t>
  </si>
  <si>
    <t>Milben &amp; Zecken</t>
  </si>
  <si>
    <t>Acari</t>
  </si>
  <si>
    <t>2020-05-14 5:11:04 PM GMT+02:00</t>
  </si>
  <si>
    <t>2020-05-14 15:11:04 UTC</t>
  </si>
  <si>
    <t>2020-05-14 15:19:57 UTC</t>
  </si>
  <si>
    <t>2020-05-14 17:41:20 UTC</t>
  </si>
  <si>
    <t>https://www.inaturalist.org/observations/45875874</t>
  </si>
  <si>
    <t>https://static.inaturalist.org/photos/72760278/medium.jpeg?1589469602</t>
  </si>
  <si>
    <t>2020-05-14 5:10:30 PM GMT+02:00</t>
  </si>
  <si>
    <t>2020-05-14 15:10:30 UTC</t>
  </si>
  <si>
    <t>2020-05-14 15:20:44 UTC</t>
  </si>
  <si>
    <t>2020-05-14 23:14:09 UTC</t>
  </si>
  <si>
    <t>https://www.inaturalist.org/observations/45875970</t>
  </si>
  <si>
    <t>https://static.inaturalist.org/photos/72760394/medium.jpeg?1589469649</t>
  </si>
  <si>
    <t xml:space="preserve">Bestimmung Unsicher </t>
  </si>
  <si>
    <t>2020-05-14 5:09:38 PM GMT+02:00</t>
  </si>
  <si>
    <t>2020-05-14 15:09:38 UTC</t>
  </si>
  <si>
    <t>2020-05-14 15:23:45 UTC</t>
  </si>
  <si>
    <t>2020-05-15 15:12:22 UTC</t>
  </si>
  <si>
    <t>https://www.inaturalist.org/observations/45876230</t>
  </si>
  <si>
    <t>https://static.inaturalist.org/photos/72760875/medium.jpeg?1589469833</t>
  </si>
  <si>
    <t>2020-05-14 2:57:05 PM GMT+02:00</t>
  </si>
  <si>
    <t>2020-05-14 12:57:05 UTC</t>
  </si>
  <si>
    <t>2020-05-14 15:25:38 UTC</t>
  </si>
  <si>
    <t>2020-05-14 15:34:10 UTC</t>
  </si>
  <si>
    <t>https://www.inaturalist.org/observations/45876388</t>
  </si>
  <si>
    <t>https://static.inaturalist.org/photos/72761155/medium.jpeg?1589469942</t>
  </si>
  <si>
    <t xml:space="preserve">Viele Netze gefunden aber leider oft keine Spinnen! </t>
  </si>
  <si>
    <t>Thu May 14 2020 17:09:02 GMT+0200 (GMT+2)</t>
  </si>
  <si>
    <t>2020-05-14 15:09:02 UTC</t>
  </si>
  <si>
    <t>2020-05-14 15:31:41 UTC</t>
  </si>
  <si>
    <t>casual</t>
  </si>
  <si>
    <t>https://www.inaturalist.org/observations/45876883</t>
  </si>
  <si>
    <t>2020-05-10 5:43:35 PM GMT+02:00</t>
  </si>
  <si>
    <t>2020-05-10 15:43:35 UTC</t>
  </si>
  <si>
    <t>2020-05-14 17:03:09 UTC</t>
  </si>
  <si>
    <t>2020-05-14 17:03:47 UTC</t>
  </si>
  <si>
    <t>https://www.inaturalist.org/observations/45885254</t>
  </si>
  <si>
    <t>https://static.inaturalist.org/photos/72775158/medium.jpeg?1589475799</t>
  </si>
  <si>
    <t>2020-05-10 5:27:06 PM GMT+02:00</t>
  </si>
  <si>
    <t>2020-05-10 15:27:06 UTC</t>
  </si>
  <si>
    <t>2020-05-14 17:03:50 UTC</t>
  </si>
  <si>
    <t>2020-05-14 17:04:02 UTC</t>
  </si>
  <si>
    <t>https://www.inaturalist.org/observations/45885310</t>
  </si>
  <si>
    <t>https://static.inaturalist.org/photos/72775295/medium.jpeg?1589475839</t>
  </si>
  <si>
    <t>2020/05/14 5:28 PM UTC</t>
  </si>
  <si>
    <t>UTC</t>
  </si>
  <si>
    <t>jobrunne</t>
  </si>
  <si>
    <t>2020-05-14 17:34:22 UTC</t>
  </si>
  <si>
    <t>https://www.inaturalist.org/observations/45888570</t>
  </si>
  <si>
    <t>https://static.inaturalist.org/photos/72779434/medium.jpg?1589477357</t>
  </si>
  <si>
    <t>Kreis 6, ZÃ¼rich, Schweiz</t>
  </si>
  <si>
    <t>https://www.inaturalist.org/observations/45888572</t>
  </si>
  <si>
    <t>https://static.inaturalist.org/photos/72779920/medium.jpg?1589477568</t>
  </si>
  <si>
    <t>Nursery Web Spiders</t>
  </si>
  <si>
    <t>2020-05-14 17:34:25 UTC</t>
  </si>
  <si>
    <t>https://www.inaturalist.org/observations/45888582</t>
  </si>
  <si>
    <t>https://static.inaturalist.org/photos/72780073/medium.jpg?1589477622</t>
  </si>
  <si>
    <t>Running Crab Spiders</t>
  </si>
  <si>
    <t>Thu May 14 2020 21:38:24 GMT+0200 (GMT+2)</t>
  </si>
  <si>
    <t>2020-05-14 19:38:24 UTC</t>
  </si>
  <si>
    <t>2020-05-14 19:39:05 UTC</t>
  </si>
  <si>
    <t>2020-05-14 23:00:13 UTC</t>
  </si>
  <si>
    <t>https://www.inaturalist.org/observations/45900873</t>
  </si>
  <si>
    <t>https://static.inaturalist.org/photos/72799137/medium.jpg?1589485150</t>
  </si>
  <si>
    <t>MÃ¼hlebachstrasse, Horgen, ZÃ¼rich, CH</t>
  </si>
  <si>
    <t>Fri May 15 2020 13:17:03 GMT+0200 (GMT+2)</t>
  </si>
  <si>
    <t>2020-05-15 11:17:03 UTC</t>
  </si>
  <si>
    <t>sazweifel</t>
  </si>
  <si>
    <t>2020-05-15 11:31:53 UTC</t>
  </si>
  <si>
    <t>2020-05-15 12:33:00 UTC</t>
  </si>
  <si>
    <t>https://www.inaturalist.org/observations/45960462</t>
  </si>
  <si>
    <t>https://static.inaturalist.org/photos/72895271/medium.jpg?1589542328</t>
  </si>
  <si>
    <t>Lettenstrasse, ZÃ¼rich, ZÃ¼rich, CH</t>
  </si>
  <si>
    <t>Dickkieferspinne</t>
  </si>
  <si>
    <t>Fri May 15 2020 13:32:02 GMT+0200 (GMT+2)</t>
  </si>
  <si>
    <t>2020-05-15 11:32:02 UTC</t>
  </si>
  <si>
    <t>2020-05-15 11:32:41 UTC</t>
  </si>
  <si>
    <t>2020-05-17 10:53:26 UTC</t>
  </si>
  <si>
    <t>https://www.inaturalist.org/observations/45960529</t>
  </si>
  <si>
    <t>https://static.inaturalist.org/photos/72899737/medium.jpg?1589545692</t>
  </si>
  <si>
    <t>Fri May 15 2020 13:55:48 GMT+0200 (GMT+2)</t>
  </si>
  <si>
    <t>2020-05-15 11:55:48 UTC</t>
  </si>
  <si>
    <t>2020-05-15 12:27:33 UTC</t>
  </si>
  <si>
    <t>2020-05-15 12:27:41 UTC</t>
  </si>
  <si>
    <t>https://www.inaturalist.org/observations/45963068</t>
  </si>
  <si>
    <t>https://static.inaturalist.org/photos/72899685/medium.jpg?1589545657</t>
  </si>
  <si>
    <t>Rousseaustrasse, ZÃ¼rich, ZÃ¼rich, CH</t>
  </si>
  <si>
    <t>Fri May 15 2020 14:27:45 GMT+0200 (GMT+2)</t>
  </si>
  <si>
    <t>2020-05-15 12:27:45 UTC</t>
  </si>
  <si>
    <t>2020-05-15 12:28:18 UTC</t>
  </si>
  <si>
    <t>2020-05-15 12:28:23 UTC</t>
  </si>
  <si>
    <t>https://www.inaturalist.org/observations/45963131</t>
  </si>
  <si>
    <t>https://static.inaturalist.org/photos/72899753/medium.jpg?1589545700</t>
  </si>
  <si>
    <t>Wasserwerkstrasse, ZÃ¼rich, ZÃ¼rich, CH</t>
  </si>
  <si>
    <t>Fri May 15 2020 14:51:59 GMT+0200 (GMT+2)</t>
  </si>
  <si>
    <t>2020-05-15 12:51:59 UTC</t>
  </si>
  <si>
    <t>2020-05-15 12:52:15 UTC</t>
  </si>
  <si>
    <t>2020-05-17 09:47:11 UTC</t>
  </si>
  <si>
    <t>https://www.inaturalist.org/observations/45964660</t>
  </si>
  <si>
    <t>https://static.inaturalist.org/photos/73286747/medium.jpg?1589708828</t>
  </si>
  <si>
    <t>Fri May 15 2020 17:38:23 GMT+0200 (GMT+2)</t>
  </si>
  <si>
    <t>2020-05-15 15:38:23 UTC</t>
  </si>
  <si>
    <t>2020-05-15 15:49:21 UTC</t>
  </si>
  <si>
    <t>2020-05-15 15:51:33 UTC</t>
  </si>
  <si>
    <t>https://www.inaturalist.org/observations/45979119</t>
  </si>
  <si>
    <t>https://static.inaturalist.org/photos/72924764/medium.jpg?1589557884</t>
  </si>
  <si>
    <t>Garage</t>
  </si>
  <si>
    <t>Wingertstrasse</t>
  </si>
  <si>
    <t xml:space="preserve"> Embrach</t>
  </si>
  <si>
    <t xml:space="preserve"> ZÃ¼rich</t>
  </si>
  <si>
    <t xml:space="preserve"> CH"</t>
  </si>
  <si>
    <t>Eratigena duellica</t>
  </si>
  <si>
    <t>Fri May 15 2020 17:40:13 GMT+0200 (GMT+2)</t>
  </si>
  <si>
    <t>2020-05-15 15:40:13 UTC</t>
  </si>
  <si>
    <t>2020-05-15 15:51:36 UTC</t>
  </si>
  <si>
    <t>2020-05-15 17:41:33 UTC</t>
  </si>
  <si>
    <t>https://www.inaturalist.org/observations/45979284</t>
  </si>
  <si>
    <t>https://static.inaturalist.org/photos/72924800/medium.jpg?1589557900</t>
  </si>
  <si>
    <t>In Garage mit Eier</t>
  </si>
  <si>
    <t>Fri May 15 2020 17:50:29 GMT+0200 (GMT+2)</t>
  </si>
  <si>
    <t>2020-05-15 15:50:29 UTC</t>
  </si>
  <si>
    <t>2020-05-15 15:52:29 UTC</t>
  </si>
  <si>
    <t>2020-05-15 17:41:10 UTC</t>
  </si>
  <si>
    <t>https://www.inaturalist.org/observations/45979367</t>
  </si>
  <si>
    <t>https://static.inaturalist.org/photos/72924944/medium.jpg?1589557952</t>
  </si>
  <si>
    <t>2020/05/15 7:43 PM +0200</t>
  </si>
  <si>
    <t>2020-05-15 17:43:00 UTC</t>
  </si>
  <si>
    <t>2020-05-15 17:47:10 UTC</t>
  </si>
  <si>
    <t>2020-05-15 17:47:36 UTC</t>
  </si>
  <si>
    <t>https://www.inaturalist.org/observations/45991236</t>
  </si>
  <si>
    <t>https://static.inaturalist.org/photos/72943666/medium.jpg?1589564797</t>
  </si>
  <si>
    <t>Bodenstreu (erdig), L.M.</t>
  </si>
  <si>
    <t>2020/05/15 7:47 PM +0200</t>
  </si>
  <si>
    <t>2020-05-15 17:47:00 UTC</t>
  </si>
  <si>
    <t>2020-05-15 17:48:36 UTC</t>
  </si>
  <si>
    <t>2020-05-15 17:49:14 UTC</t>
  </si>
  <si>
    <t>https://www.inaturalist.org/observations/45991409</t>
  </si>
  <si>
    <t>https://static.inaturalist.org/photos/72944024/medium.jpg?1589564894</t>
  </si>
  <si>
    <t>2020/05/15 7:49 PM +0200</t>
  </si>
  <si>
    <t>2020-05-15 17:49:00 UTC</t>
  </si>
  <si>
    <t>2020-05-15 17:50:43 UTC</t>
  </si>
  <si>
    <t>2020-05-15 17:51:20 UTC</t>
  </si>
  <si>
    <t>https://www.inaturalist.org/observations/45991625</t>
  </si>
  <si>
    <t>https://static.inaturalist.org/photos/72944388/medium.jpg?1589565005</t>
  </si>
  <si>
    <t xml:space="preserve">Deckel geschlossene Gartenkiste draussen </t>
  </si>
  <si>
    <t>2020-05-08 6:57:31 PM GMT+02:00</t>
  </si>
  <si>
    <t>2020-05-08 16:57:31 UTC</t>
  </si>
  <si>
    <t>jkrauer</t>
  </si>
  <si>
    <t>2020-05-16 06:54:12 UTC</t>
  </si>
  <si>
    <t>2020-05-16 11:45:17 UTC</t>
  </si>
  <si>
    <t>https://www.inaturalist.org/observations/46057237</t>
  </si>
  <si>
    <t>https://static.inaturalist.org/photos/73051547/medium.jpeg?1589612057</t>
  </si>
  <si>
    <t>Hauswand</t>
  </si>
  <si>
    <t>6146 Grossdietwil, Schweiz</t>
  </si>
  <si>
    <t>2020-05-16 1:34:00 PM GMT+02:00</t>
  </si>
  <si>
    <t>2020-05-16 11:34:00 UTC</t>
  </si>
  <si>
    <t>2020-05-16 11:36:33 UTC</t>
  </si>
  <si>
    <t>2020-05-16 11:45:06 UTC</t>
  </si>
  <si>
    <t>https://www.inaturalist.org/observations/46070260</t>
  </si>
  <si>
    <t>https://static.inaturalist.org/photos/73072818/medium.jpeg?1589628997</t>
  </si>
  <si>
    <t xml:space="preserve">Garagentor </t>
  </si>
  <si>
    <t>Sat May 16 2020 14:01:53 GMT+0200 (GMT+2)</t>
  </si>
  <si>
    <t>2020-05-16 12:01:53 UTC</t>
  </si>
  <si>
    <t>leolino20</t>
  </si>
  <si>
    <t>2020-05-16 13:36:48 UTC</t>
  </si>
  <si>
    <t>2020-05-16 13:36:57 UTC</t>
  </si>
  <si>
    <t>https://www.inaturalist.org/observations/46080117</t>
  </si>
  <si>
    <t>https://static.inaturalist.org/photos/73087861/medium.jpg?1589636213</t>
  </si>
  <si>
    <t>Tannenstrasse, DÃ¼sseldorf, Nordrhein-Westfalen, DE</t>
  </si>
  <si>
    <t>Salticinae</t>
  </si>
  <si>
    <t>2020-05-16 2:07:54 PM GMT+02:00</t>
  </si>
  <si>
    <t>2020-05-16 12:07:54 UTC</t>
  </si>
  <si>
    <t>2020-05-16 14:07:22 UTC</t>
  </si>
  <si>
    <t>2020-05-16 14:07:30 UTC</t>
  </si>
  <si>
    <t>https://www.inaturalist.org/observations/46082930</t>
  </si>
  <si>
    <t>https://static.inaturalist.org/photos/73092112/medium.jpeg?1589638048</t>
  </si>
  <si>
    <t>2020-05-16 2:03:27 PM GMT+02:00</t>
  </si>
  <si>
    <t>2020-05-16 12:03:27 UTC</t>
  </si>
  <si>
    <t>2020-05-16 14:11:37 UTC</t>
  </si>
  <si>
    <t>2020-05-16 14:20:28 UTC</t>
  </si>
  <si>
    <t>https://www.inaturalist.org/observations/46083328</t>
  </si>
  <si>
    <t>https://static.inaturalist.org/photos/73092781/medium.jpeg?1589638302</t>
  </si>
  <si>
    <t>Wintergarten</t>
  </si>
  <si>
    <t>2020-05-16 2:08:31 PM GMT+02:00</t>
  </si>
  <si>
    <t>2020-05-16 12:08:31 UTC</t>
  </si>
  <si>
    <t>2020-05-16 14:22:03 UTC</t>
  </si>
  <si>
    <t>2020-05-16 14:27:06 UTC</t>
  </si>
  <si>
    <t>https://www.inaturalist.org/observations/46084504</t>
  </si>
  <si>
    <t>https://static.inaturalist.org/photos/73094438/medium.jpeg?1589638927</t>
  </si>
  <si>
    <t>2020-05-16 4:22:00 PM GMT+02:00</t>
  </si>
  <si>
    <t>2020-05-16 14:22:00 UTC</t>
  </si>
  <si>
    <t>2020-05-16 14:26:48 UTC</t>
  </si>
  <si>
    <t>2020-05-17 12:55:49 UTC</t>
  </si>
  <si>
    <t>https://www.inaturalist.org/observations/46085012</t>
  </si>
  <si>
    <t>https://static.inaturalist.org/photos/73095223/medium.jpeg?1589639213</t>
  </si>
  <si>
    <t>Willisau, CH-LU, CH</t>
  </si>
  <si>
    <t>2020-05-16 1:54:31 PM GMT+02:00</t>
  </si>
  <si>
    <t>2020-05-16 11:54:31 UTC</t>
  </si>
  <si>
    <t>2020-05-16 14:31:26 UTC</t>
  </si>
  <si>
    <t>2020-05-16 14:31:42 UTC</t>
  </si>
  <si>
    <t>https://www.inaturalist.org/observations/46085490</t>
  </si>
  <si>
    <t>https://static.inaturalist.org/photos/73095925/medium.jpeg?1589639490</t>
  </si>
  <si>
    <t>2020-05-16 1:53:58 PM GMT+02:00</t>
  </si>
  <si>
    <t>2020-05-16 11:53:58 UTC</t>
  </si>
  <si>
    <t>2020-05-16 14:35:56 UTC</t>
  </si>
  <si>
    <t>2020-05-16 15:55:22 UTC</t>
  </si>
  <si>
    <t>https://www.inaturalist.org/observations/46085944</t>
  </si>
  <si>
    <t>https://static.inaturalist.org/photos/73096781/medium.jpeg?1589639761</t>
  </si>
  <si>
    <t>2020-05-16 1:51:41 PM GMT+02:00</t>
  </si>
  <si>
    <t>2020-05-16 11:51:41 UTC</t>
  </si>
  <si>
    <t>2020-05-16 14:36:37 UTC</t>
  </si>
  <si>
    <t>2020-05-16 14:36:44 UTC</t>
  </si>
  <si>
    <t>https://www.inaturalist.org/observations/46086000</t>
  </si>
  <si>
    <t>https://static.inaturalist.org/photos/73096917/medium.jpeg?1589639801</t>
  </si>
  <si>
    <t>2020-05-16 1:52:54 PM GMT+02:00</t>
  </si>
  <si>
    <t>2020-05-16 11:52:54 UTC</t>
  </si>
  <si>
    <t>2020-05-16 14:38:44 UTC</t>
  </si>
  <si>
    <t>2020-05-16 14:38:51 UTC</t>
  </si>
  <si>
    <t>https://www.inaturalist.org/observations/46086226</t>
  </si>
  <si>
    <t>https://static.inaturalist.org/photos/73097294/medium.jpeg?1589639928</t>
  </si>
  <si>
    <t>Kellerfenster</t>
  </si>
  <si>
    <t>2020-05-16 3:15:00 PM GMT+02:00</t>
  </si>
  <si>
    <t>2020-05-16 13:15:00 UTC</t>
  </si>
  <si>
    <t>2020-05-16 14:45:25 UTC</t>
  </si>
  <si>
    <t>2020-05-16 14:48:42 UTC</t>
  </si>
  <si>
    <t>https://www.inaturalist.org/observations/46087098</t>
  </si>
  <si>
    <t>https://static.inaturalist.org/photos/73098517/medium.jpeg?1589640329</t>
  </si>
  <si>
    <t>2020-05-16 1:24:03 PM GMT+02:00</t>
  </si>
  <si>
    <t>2020-05-16 11:24:03 UTC</t>
  </si>
  <si>
    <t>2020-05-16 15:48:15 UTC</t>
  </si>
  <si>
    <t>2020-05-16 15:53:56 UTC</t>
  </si>
  <si>
    <t>https://www.inaturalist.org/observations/46095323</t>
  </si>
  <si>
    <t>https://static.inaturalist.org/photos/73110698/medium.jpeg?1589644101</t>
  </si>
  <si>
    <t>2020-05-16 5:06:02 PM GMT+02:00</t>
  </si>
  <si>
    <t>2020-05-16 15:06:02 UTC</t>
  </si>
  <si>
    <t>2020-05-16 15:48:28 UTC</t>
  </si>
  <si>
    <t>2020-05-16 15:54:12 UTC</t>
  </si>
  <si>
    <t>https://www.inaturalist.org/observations/46095363</t>
  </si>
  <si>
    <t>https://static.inaturalist.org/photos/73110747/medium.jpeg?1589644114</t>
  </si>
  <si>
    <t>2020-05-16 5:26:01 PM GMT+02:00</t>
  </si>
  <si>
    <t>2020-05-16 15:26:01 UTC</t>
  </si>
  <si>
    <t>2020-05-16 15:48:40 UTC</t>
  </si>
  <si>
    <t>2020-05-17 09:11:10 UTC</t>
  </si>
  <si>
    <t>https://www.inaturalist.org/observations/46095399</t>
  </si>
  <si>
    <t>https://static.inaturalist.org/photos/73110790/medium.jpeg?1589644126</t>
  </si>
  <si>
    <t>2020-05-16 5:30:44 PM GMT+02:00</t>
  </si>
  <si>
    <t>2020-05-16 15:30:44 UTC</t>
  </si>
  <si>
    <t>2020-05-16 15:48:54 UTC</t>
  </si>
  <si>
    <t>2020-05-16 15:49:13 UTC</t>
  </si>
  <si>
    <t>https://www.inaturalist.org/observations/46095433</t>
  </si>
  <si>
    <t>https://static.inaturalist.org/photos/73110847/medium.jpeg?1589644141</t>
  </si>
  <si>
    <t>2020-05-16 5:42:16 PM GMT+02:00</t>
  </si>
  <si>
    <t>2020-05-16 15:42:16 UTC</t>
  </si>
  <si>
    <t>2020-05-16 15:49:18 UTC</t>
  </si>
  <si>
    <t>2020-05-16 15:49:26 UTC</t>
  </si>
  <si>
    <t>https://www.inaturalist.org/observations/46095496</t>
  </si>
  <si>
    <t>https://static.inaturalist.org/photos/73110911/medium.jpeg?1589644163</t>
  </si>
  <si>
    <t>Waldhäusenfasade</t>
  </si>
  <si>
    <t>Sat May 16 2020 19:25:00 GMT+0200 (GMT+2)</t>
  </si>
  <si>
    <t>2020-05-16 17:25:00 UTC</t>
  </si>
  <si>
    <t>2020-05-16 17:25:40 UTC</t>
  </si>
  <si>
    <t>2020-05-16 17:26:03 UTC</t>
  </si>
  <si>
    <t>https://www.inaturalist.org/observations/46110037</t>
  </si>
  <si>
    <t>https://static.inaturalist.org/photos/73133089/medium.jpg?1589649959</t>
  </si>
  <si>
    <t>Naturpark Bergisches Land, Much, Nordrhein-Westfalen, DE</t>
  </si>
  <si>
    <t>Sat May 16 2020 20:43:47 GMT+0200 (GMT+2)</t>
  </si>
  <si>
    <t>2020-05-16 18:43:47 UTC</t>
  </si>
  <si>
    <t>2020-05-16 19:27:01 UTC</t>
  </si>
  <si>
    <t>2020-05-16 19:27:22 UTC</t>
  </si>
  <si>
    <t>https://www.inaturalist.org/observations/46128457</t>
  </si>
  <si>
    <t>https://static.inaturalist.org/photos/73161045/medium.jpg?1589657238</t>
  </si>
  <si>
    <t>Sat May 16 2020 20:44:51 GMT+0200 (GMT+2)</t>
  </si>
  <si>
    <t>2020-05-16 18:44:51 UTC</t>
  </si>
  <si>
    <t>2020-05-16 19:28:56 UTC</t>
  </si>
  <si>
    <t>2020-05-17 10:07:14 UTC</t>
  </si>
  <si>
    <t>https://www.inaturalist.org/observations/46128730</t>
  </si>
  <si>
    <t>https://static.inaturalist.org/photos/73161445/medium.jpg?1589657357</t>
  </si>
  <si>
    <t>Sat May 16 2020 20:46:00 GMT+0200 (GMT+2)</t>
  </si>
  <si>
    <t>2020-05-16 18:46:00 UTC</t>
  </si>
  <si>
    <t>2020-05-16 19:29:32 UTC</t>
  </si>
  <si>
    <t>2020-05-16 19:29:48 UTC</t>
  </si>
  <si>
    <t>https://www.inaturalist.org/observations/46128846</t>
  </si>
  <si>
    <t>https://static.inaturalist.org/photos/73161543/medium.jpg?1589657384</t>
  </si>
  <si>
    <t>Naturpark Bergisches Land, Ruppichteroth, Nordrhein-Westfalen, DE</t>
  </si>
  <si>
    <t>Sat May 16 2020 20:46:44 GMT+0200 (GMT+2)</t>
  </si>
  <si>
    <t>2020-05-16 18:46:44 UTC</t>
  </si>
  <si>
    <t>2020-05-16 19:30:14 UTC</t>
  </si>
  <si>
    <t>2020-05-16 19:30:36 UTC</t>
  </si>
  <si>
    <t>https://www.inaturalist.org/observations/46128978</t>
  </si>
  <si>
    <t>https://static.inaturalist.org/photos/73161718/medium.jpg?1589657432</t>
  </si>
  <si>
    <t>Sat May 16 2020 20:46:53 GMT+0200 (GMT+2)</t>
  </si>
  <si>
    <t>2020-05-16 18:46:53 UTC</t>
  </si>
  <si>
    <t>2020-05-16 19:31:29 UTC</t>
  </si>
  <si>
    <t>2020-05-16 19:31:46 UTC</t>
  </si>
  <si>
    <t>https://www.inaturalist.org/observations/46129161</t>
  </si>
  <si>
    <t>https://static.inaturalist.org/photos/73161977/medium.jpg?1589657501</t>
  </si>
  <si>
    <t>Sat May 16 2020 20:51:33 GMT+0200 (GMT+2)</t>
  </si>
  <si>
    <t>2020-05-16 18:51:33 UTC</t>
  </si>
  <si>
    <t>2020-05-16 19:31:51 UTC</t>
  </si>
  <si>
    <t>2020-05-16 19:32:10 UTC</t>
  </si>
  <si>
    <t>https://www.inaturalist.org/observations/46129207</t>
  </si>
  <si>
    <t>https://static.inaturalist.org/photos/73162079/medium.jpg?1589657525</t>
  </si>
  <si>
    <t>Sat May 16 2020 20:52:49 GMT+0200 (GMT+2)</t>
  </si>
  <si>
    <t>2020-05-16 18:52:49 UTC</t>
  </si>
  <si>
    <t>2020-05-16 19:32:20 UTC</t>
  </si>
  <si>
    <t>2020-05-16 19:32:33 UTC</t>
  </si>
  <si>
    <t>https://www.inaturalist.org/observations/46129268</t>
  </si>
  <si>
    <t>https://static.inaturalist.org/photos/73162172/medium.jpg?1589657550</t>
  </si>
  <si>
    <t>Sat May 16 2020 20:53:05 GMT+0200 (GMT+2)</t>
  </si>
  <si>
    <t>2020-05-16 18:53:05 UTC</t>
  </si>
  <si>
    <t>2020-05-16 19:33:17 UTC</t>
  </si>
  <si>
    <t>2020-05-16 19:33:31 UTC</t>
  </si>
  <si>
    <t>https://www.inaturalist.org/observations/46129406</t>
  </si>
  <si>
    <t>https://static.inaturalist.org/photos/73162411/medium.jpg?1589657606</t>
  </si>
  <si>
    <t>Sat May 16 2020 20:53:53 GMT+0200 (GMT+2)</t>
  </si>
  <si>
    <t>2020-05-16 18:53:53 UTC</t>
  </si>
  <si>
    <t>2020-05-16 19:34:16 UTC</t>
  </si>
  <si>
    <t>2020-05-16 19:34:29 UTC</t>
  </si>
  <si>
    <t>https://www.inaturalist.org/observations/46129555</t>
  </si>
  <si>
    <t>https://static.inaturalist.org/photos/73162638/medium.jpg?1589657665</t>
  </si>
  <si>
    <t>Sat May 16 2020 20:55:10 GMT+0200 (GMT+2)</t>
  </si>
  <si>
    <t>2020-05-16 18:55:10 UTC</t>
  </si>
  <si>
    <t>2020-05-16 19:35:03 UTC</t>
  </si>
  <si>
    <t>2020-05-16 19:35:17 UTC</t>
  </si>
  <si>
    <t>https://www.inaturalist.org/observations/46129677</t>
  </si>
  <si>
    <t>https://static.inaturalist.org/photos/73162798/medium.jpg?1589657713</t>
  </si>
  <si>
    <t>Sat May 16 2020 21:04:34 GMT+0200 (GMT+2)</t>
  </si>
  <si>
    <t>2020-05-16 19:04:34 UTC</t>
  </si>
  <si>
    <t>2020-05-16 19:35:50 UTC</t>
  </si>
  <si>
    <t>2020-05-16 19:36:05 UTC</t>
  </si>
  <si>
    <t>https://www.inaturalist.org/observations/46129827</t>
  </si>
  <si>
    <t>https://static.inaturalist.org/photos/73163041/medium.jpg?1589657761</t>
  </si>
  <si>
    <t>Sat May 16 2020 20:55:52 GMT+0200 (GMT+2)</t>
  </si>
  <si>
    <t>2020-05-16 18:55:52 UTC</t>
  </si>
  <si>
    <t>2020-05-16 19:36:38 UTC</t>
  </si>
  <si>
    <t>2020-05-17 10:08:11 UTC</t>
  </si>
  <si>
    <t>https://www.inaturalist.org/observations/46129944</t>
  </si>
  <si>
    <t>https://static.inaturalist.org/photos/73163212/medium.jpg?1589657808</t>
  </si>
  <si>
    <t>Sat May 16 2020 20:57:07 GMT+0200 (GMT+2)</t>
  </si>
  <si>
    <t>2020-05-16 18:57:07 UTC</t>
  </si>
  <si>
    <t>2020-05-16 19:37:13 UTC</t>
  </si>
  <si>
    <t>2020-05-16 19:37:26 UTC</t>
  </si>
  <si>
    <t>https://www.inaturalist.org/observations/46130015</t>
  </si>
  <si>
    <t>https://static.inaturalist.org/photos/73163341/medium.jpg?1589657842</t>
  </si>
  <si>
    <t>Sat May 16 2020 20:57:17 GMT+0200 (GMT+2)</t>
  </si>
  <si>
    <t>2020-05-16 18:57:17 UTC</t>
  </si>
  <si>
    <t>2020-05-16 19:38:08 UTC</t>
  </si>
  <si>
    <t>2020-05-16 19:38:19 UTC</t>
  </si>
  <si>
    <t>https://www.inaturalist.org/observations/46130161</t>
  </si>
  <si>
    <t>https://static.inaturalist.org/photos/73163527/medium.jpg?1589657896</t>
  </si>
  <si>
    <t>Sat May 16 2020 20:57:54 GMT+0200 (GMT+2)</t>
  </si>
  <si>
    <t>2020-05-16 18:57:54 UTC</t>
  </si>
  <si>
    <t>2020-05-16 19:38:37 UTC</t>
  </si>
  <si>
    <t>2020-05-16 19:38:49 UTC</t>
  </si>
  <si>
    <t>https://www.inaturalist.org/observations/46130224</t>
  </si>
  <si>
    <t>https://static.inaturalist.org/photos/73163653/medium.jpg?1589657926</t>
  </si>
  <si>
    <t>Sat May 16 2020 20:59:42 GMT+0200 (GMT+2)</t>
  </si>
  <si>
    <t>2020-05-16 18:59:42 UTC</t>
  </si>
  <si>
    <t>2020-05-16 19:39:06 UTC</t>
  </si>
  <si>
    <t>2020-05-16 19:39:19 UTC</t>
  </si>
  <si>
    <t>https://www.inaturalist.org/observations/46130286</t>
  </si>
  <si>
    <t>https://static.inaturalist.org/photos/73163778/medium.jpg?1589657956</t>
  </si>
  <si>
    <t>Sat May 16 2020 21:24:07 GMT+0200 (GMT+2)</t>
  </si>
  <si>
    <t>2020-05-16 19:24:07 UTC</t>
  </si>
  <si>
    <t>2020-05-16 19:42:00 UTC</t>
  </si>
  <si>
    <t>2020-05-16 19:42:14 UTC</t>
  </si>
  <si>
    <t>https://www.inaturalist.org/observations/46130676</t>
  </si>
  <si>
    <t>https://static.inaturalist.org/photos/73164479/medium.jpg?1589658130</t>
  </si>
  <si>
    <t>2020/05/16 11:00 PM +0200</t>
  </si>
  <si>
    <t>2020-05-16 21:00:00 UTC</t>
  </si>
  <si>
    <t>2020-05-16 21:00:52 UTC</t>
  </si>
  <si>
    <t>2020-05-16 21:04:21 UTC</t>
  </si>
  <si>
    <t>https://www.inaturalist.org/observations/46141977</t>
  </si>
  <si>
    <t>https://static.inaturalist.org/photos/73181706/medium.jpg?1589662821</t>
  </si>
  <si>
    <t>2020/05/16 11:04 PM +0200</t>
  </si>
  <si>
    <t>2020-05-16 21:04:00 UTC</t>
  </si>
  <si>
    <t>2020-05-16 21:06:15 UTC</t>
  </si>
  <si>
    <t>2020-05-16 21:08:04 UTC</t>
  </si>
  <si>
    <t>https://www.inaturalist.org/observations/46142830</t>
  </si>
  <si>
    <t>https://static.inaturalist.org/photos/73182883/medium.jpg?1589663133</t>
  </si>
  <si>
    <t>2020/05/16 7:38 PM UTC</t>
  </si>
  <si>
    <t>prouiller</t>
  </si>
  <si>
    <t>2020-05-16 21:09:29 UTC</t>
  </si>
  <si>
    <t>2020-05-16 21:16:10 UTC</t>
  </si>
  <si>
    <t>https://www.inaturalist.org/observations/46143269</t>
  </si>
  <si>
    <t>https://static.inaturalist.org/photos/73183559/medium.jpeg?1589663331</t>
  </si>
  <si>
    <t>Cernier, Suisse</t>
  </si>
  <si>
    <t>Tetragnatha</t>
  </si>
  <si>
    <t>2020/05/16 11:09 PM +0200</t>
  </si>
  <si>
    <t>2020-05-16 21:09:00 UTC</t>
  </si>
  <si>
    <t>2020-05-16 21:10:43 UTC</t>
  </si>
  <si>
    <t>2020-05-17 12:51:19 UTC</t>
  </si>
  <si>
    <t>https://www.inaturalist.org/observations/46143404</t>
  </si>
  <si>
    <t>https://static.inaturalist.org/photos/73183820/medium.jpg?1589663410</t>
  </si>
  <si>
    <t>Weibchen mit Eikokon</t>
  </si>
  <si>
    <t>Listspinne</t>
  </si>
  <si>
    <t>Pisaura mirabilis</t>
  </si>
  <si>
    <t>2020/05/16 4:38 PM UTC</t>
  </si>
  <si>
    <t>2020-05-16 21:27:31 UTC</t>
  </si>
  <si>
    <t>https://www.inaturalist.org/observations/46145878</t>
  </si>
  <si>
    <t>https://static.inaturalist.org/photos/73184658/medium.jpg?1589663652</t>
  </si>
  <si>
    <t>2020-05-16 21:27:32 UTC</t>
  </si>
  <si>
    <t>https://www.inaturalist.org/observations/46145880</t>
  </si>
  <si>
    <t>https://static.inaturalist.org/photos/73184705/medium.jpg?1589663664</t>
  </si>
  <si>
    <t>AraÃ±as de TelaraÃ±a Irregular</t>
  </si>
  <si>
    <t>2020/05/16 4:37 PM UTC</t>
  </si>
  <si>
    <t>https://www.inaturalist.org/observations/46145881</t>
  </si>
  <si>
    <t>https://static.inaturalist.org/photos/73184742/medium.jpeg?1589663673</t>
  </si>
  <si>
    <t>2020/05/16 7:05 PM UTC</t>
  </si>
  <si>
    <t>2020-05-16 21:27:35 UTC</t>
  </si>
  <si>
    <t>https://www.inaturalist.org/observations/46145892</t>
  </si>
  <si>
    <t>https://static.inaturalist.org/photos/73184772/medium.jpg?1589663678</t>
  </si>
  <si>
    <t>AraÃ±as de Telas Orbiculares</t>
  </si>
  <si>
    <t>2020/05/16 7:45 PM UTC</t>
  </si>
  <si>
    <t>https://www.inaturalist.org/observations/46145893</t>
  </si>
  <si>
    <t>https://static.inaturalist.org/photos/73184802/medium.jpeg?1589663688</t>
  </si>
  <si>
    <t>2020/05/16 5:56 PM UTC</t>
  </si>
  <si>
    <t>2020-05-16 21:27:39 UTC</t>
  </si>
  <si>
    <t>https://www.inaturalist.org/observations/46145897</t>
  </si>
  <si>
    <t>https://static.inaturalist.org/photos/73184890/medium.jpg?1589663709</t>
  </si>
  <si>
    <t>2020/05/16 5:52 PM UTC</t>
  </si>
  <si>
    <t>2020-05-16 21:27:41 UTC</t>
  </si>
  <si>
    <t>https://www.inaturalist.org/observations/46145901</t>
  </si>
  <si>
    <t>https://static.inaturalist.org/photos/73184929/medium.jpg?1589663719</t>
  </si>
  <si>
    <t>AraÃ±as de Tunel</t>
  </si>
  <si>
    <t>2020/05/16 5:57 PM UTC</t>
  </si>
  <si>
    <t>2020-05-17 08:28:11 UTC</t>
  </si>
  <si>
    <t>https://www.inaturalist.org/observations/46145902</t>
  </si>
  <si>
    <t>https://static.inaturalist.org/photos/73184913/medium.jpg?1589663714</t>
  </si>
  <si>
    <t>2020-05-16 21:27:43 UTC</t>
  </si>
  <si>
    <t>2020-05-17 08:27:42 UTC</t>
  </si>
  <si>
    <t>https://www.inaturalist.org/observations/46145908</t>
  </si>
  <si>
    <t>https://static.inaturalist.org/photos/73184955/medium.jpg?1589663723</t>
  </si>
  <si>
    <t>2020/05/17 08:47 AM +0200</t>
  </si>
  <si>
    <t>2020-05-17 06:47:00 UTC</t>
  </si>
  <si>
    <t>2020-05-17 08:30:19 UTC</t>
  </si>
  <si>
    <t>2020-05-17 11:08:10 UTC</t>
  </si>
  <si>
    <t>https://www.inaturalist.org/observations/46201514</t>
  </si>
  <si>
    <t>https://static.inaturalist.org/photos/73278975/medium.jpg?1589704164</t>
  </si>
  <si>
    <t>2020/05/17 09:05 AM +0200</t>
  </si>
  <si>
    <t>2020-05-17 07:05:00 UTC</t>
  </si>
  <si>
    <t>2020-05-17 08:32:46 UTC</t>
  </si>
  <si>
    <t>2020-05-17 08:33:36 UTC</t>
  </si>
  <si>
    <t>https://www.inaturalist.org/observations/46201645</t>
  </si>
  <si>
    <t>https://static.inaturalist.org/photos/73279162/medium.jpg?1589704319</t>
  </si>
  <si>
    <t>Opiliones</t>
  </si>
  <si>
    <t>2020/05/17 10:34 AM +0200</t>
  </si>
  <si>
    <t>2020-05-17 08:34:00 UTC</t>
  </si>
  <si>
    <t>2020-05-17 08:35:15 UTC</t>
  </si>
  <si>
    <t>2020-05-17 08:36:06 UTC</t>
  </si>
  <si>
    <t>https://www.inaturalist.org/observations/46201792</t>
  </si>
  <si>
    <t>https://static.inaturalist.org/photos/73279357/medium.jpg?1589704457</t>
  </si>
  <si>
    <t>Feldweg</t>
  </si>
  <si>
    <t>2020-05-17 10:29:47 AM GMT+02:00</t>
  </si>
  <si>
    <t>2020-05-17 08:29:47 UTC</t>
  </si>
  <si>
    <t>2020-05-17 09:48:03 UTC</t>
  </si>
  <si>
    <t>2020-05-17 10:06:30 UTC</t>
  </si>
  <si>
    <t>https://www.inaturalist.org/observations/46206623</t>
  </si>
  <si>
    <t>https://static.inaturalist.org/photos/73286881/medium.jpeg?1589708891</t>
  </si>
  <si>
    <t>2020/05/15 11:27 AM UTC</t>
  </si>
  <si>
    <t>2020-05-17 10:36:32 UTC</t>
  </si>
  <si>
    <t>2020-05-17 10:42:07 UTC</t>
  </si>
  <si>
    <t>https://www.inaturalist.org/observations/46210241</t>
  </si>
  <si>
    <t>https://static.inaturalist.org/photos/73291943/medium.jpg?1589711561</t>
  </si>
  <si>
    <t>Exkursion Spinnentiere, Spinnen</t>
  </si>
  <si>
    <t>Kreis 10, ZÃ¼rich, Schweiz</t>
  </si>
  <si>
    <t>2020/05/15 2:31 PM UTC</t>
  </si>
  <si>
    <t>2020-05-17 10:42:33 UTC</t>
  </si>
  <si>
    <t>https://www.inaturalist.org/observations/46210242</t>
  </si>
  <si>
    <t>https://static.inaturalist.org/photos/73291962/medium.jpg?1589711572</t>
  </si>
  <si>
    <t>2020/05/15 2:24 PM UTC</t>
  </si>
  <si>
    <t>2020-05-17 10:42:54 UTC</t>
  </si>
  <si>
    <t>https://www.inaturalist.org/observations/46210243</t>
  </si>
  <si>
    <t>https://static.inaturalist.org/photos/73292064/medium.jpg?1589711634</t>
  </si>
  <si>
    <t>2020/05/15 2:23 PM UTC</t>
  </si>
  <si>
    <t>2020-05-17 10:36:34 UTC</t>
  </si>
  <si>
    <t>2020-05-17 10:46:22 UTC</t>
  </si>
  <si>
    <t>https://www.inaturalist.org/observations/46210246</t>
  </si>
  <si>
    <t>https://static.inaturalist.org/photos/73292080/medium.jpg?1589711647</t>
  </si>
  <si>
    <t>Mangora</t>
  </si>
  <si>
    <t>2020/05/15 1:37 PM UTC</t>
  </si>
  <si>
    <t>2020-05-17 10:36:35 UTC</t>
  </si>
  <si>
    <t>2020-05-17 10:46:58 UTC</t>
  </si>
  <si>
    <t>https://www.inaturalist.org/observations/46210248</t>
  </si>
  <si>
    <t>https://static.inaturalist.org/photos/73292096/medium.jpg?1589711658</t>
  </si>
  <si>
    <t>Larinioides</t>
  </si>
  <si>
    <t>2020-05-17 11:17:54 UTC</t>
  </si>
  <si>
    <t>https://www.inaturalist.org/observations/46210249</t>
  </si>
  <si>
    <t>https://static.inaturalist.org/photos/73292114/medium.jpg?1589711668</t>
  </si>
  <si>
    <t>2020/05/15 1:36 PM UTC</t>
  </si>
  <si>
    <t>2020-05-17 10:36:37 UTC</t>
  </si>
  <si>
    <t>https://www.inaturalist.org/observations/46210255</t>
  </si>
  <si>
    <t>https://static.inaturalist.org/photos/73292128/medium.jpg?1589711678</t>
  </si>
  <si>
    <t>2020/05/15 1:33 PM UTC</t>
  </si>
  <si>
    <t>2020-05-17 10:36:38 UTC</t>
  </si>
  <si>
    <t>2020-05-17 10:53:42 UTC</t>
  </si>
  <si>
    <t>https://www.inaturalist.org/observations/46210258</t>
  </si>
  <si>
    <t>https://static.inaturalist.org/photos/73292140/medium.jpg?1589711687</t>
  </si>
  <si>
    <t>Zygiella</t>
  </si>
  <si>
    <t>2020/05/15 1:32 PM UTC</t>
  </si>
  <si>
    <t>2020-05-17 10:54:50 UTC</t>
  </si>
  <si>
    <t>https://www.inaturalist.org/observations/46210259</t>
  </si>
  <si>
    <t>https://static.inaturalist.org/photos/73292154/medium.jpg?1589711696</t>
  </si>
  <si>
    <t>2020-05-17 10:36:39 UTC</t>
  </si>
  <si>
    <t>2020-05-17 10:55:53 UTC</t>
  </si>
  <si>
    <t>https://www.inaturalist.org/observations/46210263</t>
  </si>
  <si>
    <t>https://static.inaturalist.org/photos/73292177/medium.jpg?1589711706</t>
  </si>
  <si>
    <t>2020/05/15 1:27 PM UTC</t>
  </si>
  <si>
    <t>2020-05-17 10:36:40 UTC</t>
  </si>
  <si>
    <t>2020-05-17 10:56:05 UTC</t>
  </si>
  <si>
    <t>https://www.inaturalist.org/observations/46210265</t>
  </si>
  <si>
    <t>https://static.inaturalist.org/photos/73292201/medium.jpg?1589711715</t>
  </si>
  <si>
    <t>Sun May 17 2020 13:01:19 GMT+0200 (GMT+2)</t>
  </si>
  <si>
    <t>2020-05-17 11:01:19 UTC</t>
  </si>
  <si>
    <t>2020-05-17 11:01:30 UTC</t>
  </si>
  <si>
    <t>2020-05-17 11:01:38 UTC</t>
  </si>
  <si>
    <t>https://www.inaturalist.org/observations/46212015</t>
  </si>
  <si>
    <t>https://static.inaturalist.org/photos/73295053/medium.jpg?1589713294</t>
  </si>
  <si>
    <t>Am Rain, Brugg AG, Aargau, CH</t>
  </si>
  <si>
    <t>Sun May 17 2020 13:01:47 GMT+0200 (GMT+2)</t>
  </si>
  <si>
    <t>2020-05-17 11:01:47 UTC</t>
  </si>
  <si>
    <t>2020-05-17 11:01:58 UTC</t>
  </si>
  <si>
    <t>2020-05-17 11:45:22 UTC</t>
  </si>
  <si>
    <t>https://www.inaturalist.org/observations/46212046</t>
  </si>
  <si>
    <t>https://static.inaturalist.org/photos/73295096/medium.jpg?1589713321</t>
  </si>
  <si>
    <t>Sun May 17 2020 13:02:17 GMT+0200 (GMT+2)</t>
  </si>
  <si>
    <t>2020-05-17 11:02:17 UTC</t>
  </si>
  <si>
    <t>2020-05-17 11:02:40 UTC</t>
  </si>
  <si>
    <t>2020-05-17 13:07:16 UTC</t>
  </si>
  <si>
    <t>https://www.inaturalist.org/observations/46212081</t>
  </si>
  <si>
    <t>https://static.inaturalist.org/photos/73295198/medium.jpg?1589713386</t>
  </si>
  <si>
    <t>Sun May 17 2020 13:02:57 GMT+0200 (GMT+2)</t>
  </si>
  <si>
    <t>2020-05-17 11:02:57 UTC</t>
  </si>
  <si>
    <t>2020-05-17 11:04:12 UTC</t>
  </si>
  <si>
    <t>2020-05-17 11:04:20 UTC</t>
  </si>
  <si>
    <t>https://www.inaturalist.org/observations/46212262</t>
  </si>
  <si>
    <t>https://static.inaturalist.org/photos/73295341/medium.jpg?1589713457</t>
  </si>
  <si>
    <t>2020/05/09 10:53 AM CEST</t>
  </si>
  <si>
    <t>2020-05-09 08:53:00 UTC</t>
  </si>
  <si>
    <t>Bern</t>
  </si>
  <si>
    <t>discovernaturech</t>
  </si>
  <si>
    <t>2020-05-17 11:04:19 UTC</t>
  </si>
  <si>
    <t>CC-BY-NC-SA</t>
  </si>
  <si>
    <t>https://www.inaturalist.org/observations/46212269</t>
  </si>
  <si>
    <t>https://static.inaturalist.org/photos/73295210/medium.jpg?1589713393</t>
  </si>
  <si>
    <t>DÃ¼bendorf, Schweiz</t>
  </si>
  <si>
    <t>KÃ¼rbisspinne</t>
  </si>
  <si>
    <t>Araniella cucurbitina</t>
  </si>
  <si>
    <t>2020/05/02 1:42 PM CEST</t>
  </si>
  <si>
    <t>2020-05-02 11:42:00 UTC</t>
  </si>
  <si>
    <t>https://www.inaturalist.org/observations/46212270</t>
  </si>
  <si>
    <t>https://static.inaturalist.org/photos/73295225/medium.jpg?1589713400</t>
  </si>
  <si>
    <t>DÃ¼bendorf, Land, Landschaft, Länder, Schweiz, ZH</t>
  </si>
  <si>
    <t>Sun May 17 2020 13:03:47 GMT+0200 (GMT+2)</t>
  </si>
  <si>
    <t>2020-05-17 11:03:47 UTC</t>
  </si>
  <si>
    <t>2020-05-17 11:04:23 UTC</t>
  </si>
  <si>
    <t>2020-05-17 11:04:32 UTC</t>
  </si>
  <si>
    <t>https://www.inaturalist.org/observations/46212279</t>
  </si>
  <si>
    <t>https://static.inaturalist.org/photos/73295355/medium.jpg?1589713467</t>
  </si>
  <si>
    <t>Sun May 17 2020 13:06:17 GMT+0200 (GMT+2)</t>
  </si>
  <si>
    <t>2020-05-17 11:06:17 UTC</t>
  </si>
  <si>
    <t>2020-05-17 11:06:33 UTC</t>
  </si>
  <si>
    <t>2020-05-17 11:06:40 UTC</t>
  </si>
  <si>
    <t>https://www.inaturalist.org/observations/46212467</t>
  </si>
  <si>
    <t>https://static.inaturalist.org/photos/73295643/medium.jpg?1589713597</t>
  </si>
  <si>
    <t>2020/05/16 9:48 AM UTC</t>
  </si>
  <si>
    <t>2020-05-17 11:53:33 UTC</t>
  </si>
  <si>
    <t>2020-05-17 12:45:13 UTC</t>
  </si>
  <si>
    <t>https://www.inaturalist.org/observations/46216355</t>
  </si>
  <si>
    <t>https://static.inaturalist.org/photos/73301027/medium.jpg?1589716392</t>
  </si>
  <si>
    <t>8906 Bonstetten, Schweiz</t>
  </si>
  <si>
    <t>Sun May 17 2020 16:55:46 GMT+0200 (GMT+2)</t>
  </si>
  <si>
    <t>2020-05-17 14:55:46 UTC</t>
  </si>
  <si>
    <t>2020-05-17 14:57:16 UTC</t>
  </si>
  <si>
    <t>2020-05-17 14:57:44 UTC</t>
  </si>
  <si>
    <t>https://www.inaturalist.org/observations/46237609</t>
  </si>
  <si>
    <t>https://static.inaturalist.org/photos/73332761/medium.jpg?1589727447</t>
  </si>
  <si>
    <t>ChÃ¼ngstrasse, Embrach, ZÃ¼rich, CH</t>
  </si>
  <si>
    <t>Qrtl2</t>
  </si>
  <si>
    <t>May</t>
  </si>
  <si>
    <t>2021</t>
  </si>
  <si>
    <t>2022</t>
  </si>
  <si>
    <t>Summe von Total Wirbellose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</si>
</sst>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 (Body)"/>
    </font>
    <font>
      <sz val="12"/>
      <color theme="1"/>
      <name val="Calibri (Body)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Font="1"/>
    <xf numFmtId="0" fontId="8" fillId="0" borderId="0" xfId="0" applyFont="1"/>
    <xf numFmtId="0" fontId="2" fillId="0" borderId="0" xfId="0" applyFont="1" applyAlignment="1">
      <alignment vertical="center" textRotation="45"/>
    </xf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5" borderId="0" xfId="0" applyFont="1" applyFill="1"/>
    <xf numFmtId="0" fontId="0" fillId="6" borderId="0" xfId="0" applyFill="1"/>
    <xf numFmtId="0" fontId="0" fillId="6" borderId="0" xfId="0" applyFont="1" applyFill="1"/>
    <xf numFmtId="0" fontId="0" fillId="2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8" fillId="2" borderId="0" xfId="0" applyFont="1" applyFill="1"/>
    <xf numFmtId="0" fontId="8" fillId="13" borderId="0" xfId="0" applyFont="1" applyFill="1"/>
    <xf numFmtId="0" fontId="2" fillId="0" borderId="0" xfId="0" applyFont="1" applyFill="1" applyAlignment="1">
      <alignment vertical="center" textRotation="45"/>
    </xf>
    <xf numFmtId="49" fontId="2" fillId="0" borderId="0" xfId="0" applyNumberFormat="1" applyFont="1" applyFill="1" applyAlignment="1">
      <alignment vertical="center" textRotation="45"/>
    </xf>
    <xf numFmtId="14" fontId="0" fillId="0" borderId="0" xfId="0" applyNumberFormat="1" applyFont="1" applyFill="1"/>
    <xf numFmtId="49" fontId="0" fillId="0" borderId="0" xfId="0" applyNumberFormat="1" applyFont="1" applyFill="1"/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14" fontId="0" fillId="0" borderId="0" xfId="0" applyNumberFormat="1" applyFill="1"/>
    <xf numFmtId="49" fontId="0" fillId="0" borderId="0" xfId="0" applyNumberFormat="1" applyFill="1"/>
    <xf numFmtId="0" fontId="0" fillId="0" borderId="0" xfId="0" applyFill="1"/>
    <xf numFmtId="49" fontId="9" fillId="0" borderId="0" xfId="0" applyNumberFormat="1" applyFont="1" applyFill="1"/>
    <xf numFmtId="0" fontId="2" fillId="0" borderId="0" xfId="0" applyFont="1" applyFill="1"/>
    <xf numFmtId="0" fontId="8" fillId="0" borderId="0" xfId="0" applyFont="1" applyFill="1"/>
    <xf numFmtId="49" fontId="8" fillId="0" borderId="0" xfId="0" applyNumberFormat="1" applyFont="1" applyFill="1"/>
    <xf numFmtId="0" fontId="10" fillId="0" borderId="0" xfId="0" applyFont="1" applyFill="1"/>
    <xf numFmtId="49" fontId="6" fillId="0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/>
    <xf numFmtId="0" fontId="5" fillId="0" borderId="0" xfId="0" applyFont="1" applyAlignment="1"/>
    <xf numFmtId="0" fontId="9" fillId="0" borderId="0" xfId="0" applyFont="1"/>
    <xf numFmtId="0" fontId="9" fillId="0" borderId="0" xfId="0" applyFont="1" applyFill="1"/>
    <xf numFmtId="0" fontId="0" fillId="0" borderId="0" xfId="0" applyFont="1" applyFill="1" applyAlignment="1"/>
    <xf numFmtId="0" fontId="0" fillId="14" borderId="0" xfId="0" applyFont="1" applyFill="1" applyAlignment="1"/>
    <xf numFmtId="0" fontId="0" fillId="14" borderId="0" xfId="0" applyFill="1"/>
    <xf numFmtId="0" fontId="0" fillId="14" borderId="0" xfId="0" applyFont="1" applyFill="1"/>
    <xf numFmtId="0" fontId="8" fillId="14" borderId="0" xfId="0" applyFont="1" applyFill="1"/>
    <xf numFmtId="0" fontId="1" fillId="0" borderId="0" xfId="167"/>
    <xf numFmtId="0" fontId="1" fillId="0" borderId="0" xfId="167" applyAlignment="1">
      <alignment wrapText="1"/>
    </xf>
    <xf numFmtId="14" fontId="1" fillId="0" borderId="0" xfId="167" applyNumberFormat="1"/>
    <xf numFmtId="0" fontId="0" fillId="15" borderId="0" xfId="0" applyFill="1"/>
    <xf numFmtId="0" fontId="0" fillId="2" borderId="0" xfId="0" applyFill="1"/>
    <xf numFmtId="0" fontId="0" fillId="16" borderId="0" xfId="0" applyFill="1"/>
    <xf numFmtId="0" fontId="0" fillId="5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14" fontId="8" fillId="0" borderId="0" xfId="0" applyNumberFormat="1" applyFont="1" applyFill="1"/>
    <xf numFmtId="0" fontId="5" fillId="0" borderId="0" xfId="0" applyFont="1" applyFill="1"/>
    <xf numFmtId="0" fontId="0" fillId="24" borderId="0" xfId="0" applyFill="1"/>
    <xf numFmtId="0" fontId="0" fillId="9" borderId="0" xfId="0" applyFill="1"/>
    <xf numFmtId="49" fontId="8" fillId="0" borderId="0" xfId="0" applyNumberFormat="1" applyFont="1"/>
    <xf numFmtId="0" fontId="5" fillId="18" borderId="0" xfId="0" applyFont="1" applyFill="1"/>
    <xf numFmtId="0" fontId="5" fillId="25" borderId="0" xfId="0" applyFont="1" applyFill="1"/>
    <xf numFmtId="0" fontId="7" fillId="11" borderId="0" xfId="0" applyFont="1" applyFill="1"/>
    <xf numFmtId="14" fontId="0" fillId="0" borderId="0" xfId="0" applyNumberFormat="1" applyAlignment="1">
      <alignment horizontal="left"/>
    </xf>
    <xf numFmtId="0" fontId="5" fillId="0" borderId="0" xfId="0" applyFont="1" applyFill="1" applyAlignment="1">
      <alignment vertical="center" textRotation="45"/>
    </xf>
    <xf numFmtId="14" fontId="0" fillId="0" borderId="0" xfId="0" applyNumberFormat="1" applyAlignment="1">
      <alignment horizontal="left" indent="2"/>
    </xf>
    <xf numFmtId="0" fontId="0" fillId="0" borderId="0" xfId="0" applyAlignment="1">
      <alignment horizontal="left" indent="3"/>
    </xf>
  </cellXfs>
  <cellStyles count="168">
    <cellStyle name="Besuchter Hyperlink" xfId="68" builtinId="9" hidden="1"/>
    <cellStyle name="Besuchter Hyperlink" xfId="72" builtinId="9" hidden="1"/>
    <cellStyle name="Besuchter Hyperlink" xfId="76" builtinId="9" hidden="1"/>
    <cellStyle name="Besuchter Hyperlink" xfId="80" builtinId="9" hidden="1"/>
    <cellStyle name="Besuchter Hyperlink" xfId="84" builtinId="9" hidden="1"/>
    <cellStyle name="Besuchter Hyperlink" xfId="88" builtinId="9" hidden="1"/>
    <cellStyle name="Besuchter Hyperlink" xfId="92" builtinId="9" hidden="1"/>
    <cellStyle name="Besuchter Hyperlink" xfId="96" builtinId="9" hidden="1"/>
    <cellStyle name="Besuchter Hyperlink" xfId="100" builtinId="9" hidden="1"/>
    <cellStyle name="Besuchter Hyperlink" xfId="104" builtinId="9" hidden="1"/>
    <cellStyle name="Besuchter Hyperlink" xfId="108" builtinId="9" hidden="1"/>
    <cellStyle name="Besuchter Hyperlink" xfId="112" builtinId="9" hidden="1"/>
    <cellStyle name="Besuchter Hyperlink" xfId="116" builtinId="9" hidden="1"/>
    <cellStyle name="Besuchter Hyperlink" xfId="120" builtinId="9" hidden="1"/>
    <cellStyle name="Besuchter Hyperlink" xfId="124" builtinId="9" hidden="1"/>
    <cellStyle name="Besuchter Hyperlink" xfId="128" builtinId="9" hidden="1"/>
    <cellStyle name="Besuchter Hyperlink" xfId="132" builtinId="9" hidden="1"/>
    <cellStyle name="Besuchter Hyperlink" xfId="136" builtinId="9" hidden="1"/>
    <cellStyle name="Besuchter Hyperlink" xfId="140" builtinId="9" hidden="1"/>
    <cellStyle name="Besuchter Hyperlink" xfId="144" builtinId="9" hidden="1"/>
    <cellStyle name="Besuchter Hyperlink" xfId="148" builtinId="9" hidden="1"/>
    <cellStyle name="Besuchter Hyperlink" xfId="152" builtinId="9" hidden="1"/>
    <cellStyle name="Besuchter Hyperlink" xfId="156" builtinId="9" hidden="1"/>
    <cellStyle name="Besuchter Hyperlink" xfId="160" builtinId="9" hidden="1"/>
    <cellStyle name="Besuchter Hyperlink" xfId="164" builtinId="9" hidden="1"/>
    <cellStyle name="Besuchter Hyperlink" xfId="166" builtinId="9" hidden="1"/>
    <cellStyle name="Besuchter Hyperlink" xfId="162" builtinId="9" hidden="1"/>
    <cellStyle name="Besuchter Hyperlink" xfId="158" builtinId="9" hidden="1"/>
    <cellStyle name="Besuchter Hyperlink" xfId="154" builtinId="9" hidden="1"/>
    <cellStyle name="Besuchter Hyperlink" xfId="150" builtinId="9" hidden="1"/>
    <cellStyle name="Besuchter Hyperlink" xfId="146" builtinId="9" hidden="1"/>
    <cellStyle name="Besuchter Hyperlink" xfId="142" builtinId="9" hidden="1"/>
    <cellStyle name="Besuchter Hyperlink" xfId="138" builtinId="9" hidden="1"/>
    <cellStyle name="Besuchter Hyperlink" xfId="134" builtinId="9" hidden="1"/>
    <cellStyle name="Besuchter Hyperlink" xfId="130" builtinId="9" hidden="1"/>
    <cellStyle name="Besuchter Hyperlink" xfId="126" builtinId="9" hidden="1"/>
    <cellStyle name="Besuchter Hyperlink" xfId="122" builtinId="9" hidden="1"/>
    <cellStyle name="Besuchter Hyperlink" xfId="118" builtinId="9" hidden="1"/>
    <cellStyle name="Besuchter Hyperlink" xfId="114" builtinId="9" hidden="1"/>
    <cellStyle name="Besuchter Hyperlink" xfId="110" builtinId="9" hidden="1"/>
    <cellStyle name="Besuchter Hyperlink" xfId="106" builtinId="9" hidden="1"/>
    <cellStyle name="Besuchter Hyperlink" xfId="102" builtinId="9" hidden="1"/>
    <cellStyle name="Besuchter Hyperlink" xfId="98" builtinId="9" hidden="1"/>
    <cellStyle name="Besuchter Hyperlink" xfId="94" builtinId="9" hidden="1"/>
    <cellStyle name="Besuchter Hyperlink" xfId="90" builtinId="9" hidden="1"/>
    <cellStyle name="Besuchter Hyperlink" xfId="86" builtinId="9" hidden="1"/>
    <cellStyle name="Besuchter Hyperlink" xfId="82" builtinId="9" hidden="1"/>
    <cellStyle name="Besuchter Hyperlink" xfId="78" builtinId="9" hidden="1"/>
    <cellStyle name="Besuchter Hyperlink" xfId="74" builtinId="9" hidden="1"/>
    <cellStyle name="Besuchter Hyperlink" xfId="70" builtinId="9" hidden="1"/>
    <cellStyle name="Besuchter Hyperlink" xfId="66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4" builtinId="9" hidden="1"/>
    <cellStyle name="Besuchter Hyperlink" xfId="62" builtinId="9" hidden="1"/>
    <cellStyle name="Besuchter Hyperlink" xfId="54" builtinId="9" hidden="1"/>
    <cellStyle name="Besuchter Hyperlink" xfId="46" builtinId="9" hidden="1"/>
    <cellStyle name="Besuchter Hyperlink" xfId="38" builtinId="9" hidden="1"/>
    <cellStyle name="Besuchter Hyperlink" xfId="30" builtinId="9" hidden="1"/>
    <cellStyle name="Besuchter Hyperlink" xfId="22" builtinId="9" hidden="1"/>
    <cellStyle name="Besuchter Hyperlink" xfId="10" builtinId="9" hidden="1"/>
    <cellStyle name="Besuchter Hyperlink" xfId="12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14" builtinId="9" hidden="1"/>
    <cellStyle name="Besuchter Hyperlink" xfId="6" builtinId="9" hidden="1"/>
    <cellStyle name="Besuchter Hyperlink" xfId="8" builtinId="9" hidden="1"/>
    <cellStyle name="Besuchter Hyperlink" xfId="4" builtinId="9" hidden="1"/>
    <cellStyle name="Besuchter Hyperlink" xfId="2" builtinId="9" hidden="1"/>
    <cellStyle name="Link" xfId="81" builtinId="8" hidden="1"/>
    <cellStyle name="Link" xfId="85" builtinId="8" hidden="1"/>
    <cellStyle name="Link" xfId="87" builtinId="8" hidden="1"/>
    <cellStyle name="Link" xfId="89" builtinId="8" hidden="1"/>
    <cellStyle name="Link" xfId="93" builtinId="8" hidden="1"/>
    <cellStyle name="Link" xfId="95" builtinId="8" hidden="1"/>
    <cellStyle name="Link" xfId="97" builtinId="8" hidden="1"/>
    <cellStyle name="Link" xfId="101" builtinId="8" hidden="1"/>
    <cellStyle name="Link" xfId="103" builtinId="8" hidden="1"/>
    <cellStyle name="Link" xfId="105" builtinId="8" hidden="1"/>
    <cellStyle name="Link" xfId="109" builtinId="8" hidden="1"/>
    <cellStyle name="Link" xfId="111" builtinId="8" hidden="1"/>
    <cellStyle name="Link" xfId="113" builtinId="8" hidden="1"/>
    <cellStyle name="Link" xfId="117" builtinId="8" hidden="1"/>
    <cellStyle name="Link" xfId="119" builtinId="8" hidden="1"/>
    <cellStyle name="Link" xfId="121" builtinId="8" hidden="1"/>
    <cellStyle name="Link" xfId="125" builtinId="8" hidden="1"/>
    <cellStyle name="Link" xfId="127" builtinId="8" hidden="1"/>
    <cellStyle name="Link" xfId="129" builtinId="8" hidden="1"/>
    <cellStyle name="Link" xfId="133" builtinId="8" hidden="1"/>
    <cellStyle name="Link" xfId="135" builtinId="8" hidden="1"/>
    <cellStyle name="Link" xfId="137" builtinId="8" hidden="1"/>
    <cellStyle name="Link" xfId="141" builtinId="8" hidden="1"/>
    <cellStyle name="Link" xfId="143" builtinId="8" hidden="1"/>
    <cellStyle name="Link" xfId="145" builtinId="8" hidden="1"/>
    <cellStyle name="Link" xfId="149" builtinId="8" hidden="1"/>
    <cellStyle name="Link" xfId="151" builtinId="8" hidden="1"/>
    <cellStyle name="Link" xfId="153" builtinId="8" hidden="1"/>
    <cellStyle name="Link" xfId="157" builtinId="8" hidden="1"/>
    <cellStyle name="Link" xfId="159" builtinId="8" hidden="1"/>
    <cellStyle name="Link" xfId="161" builtinId="8" hidden="1"/>
    <cellStyle name="Link" xfId="165" builtinId="8" hidden="1"/>
    <cellStyle name="Link" xfId="163" builtinId="8" hidden="1"/>
    <cellStyle name="Link" xfId="155" builtinId="8" hidden="1"/>
    <cellStyle name="Link" xfId="147" builtinId="8" hidden="1"/>
    <cellStyle name="Link" xfId="139" builtinId="8" hidden="1"/>
    <cellStyle name="Link" xfId="131" builtinId="8" hidden="1"/>
    <cellStyle name="Link" xfId="123" builtinId="8" hidden="1"/>
    <cellStyle name="Link" xfId="115" builtinId="8" hidden="1"/>
    <cellStyle name="Link" xfId="107" builtinId="8" hidden="1"/>
    <cellStyle name="Link" xfId="99" builtinId="8" hidden="1"/>
    <cellStyle name="Link" xfId="91" builtinId="8" hidden="1"/>
    <cellStyle name="Link" xfId="8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7" builtinId="8" hidden="1"/>
    <cellStyle name="Link" xfId="79" builtinId="8" hidden="1"/>
    <cellStyle name="Link" xfId="75" builtinId="8" hidden="1"/>
    <cellStyle name="Link" xfId="59" builtinId="8" hidden="1"/>
    <cellStyle name="Link" xfId="43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7" builtinId="8" hidden="1"/>
    <cellStyle name="Link" xfId="9" builtinId="8" hidden="1"/>
    <cellStyle name="Link" xfId="13" builtinId="8" hidden="1"/>
    <cellStyle name="Link" xfId="15" builtinId="8" hidden="1"/>
    <cellStyle name="Link" xfId="11" builtinId="8" hidden="1"/>
    <cellStyle name="Link" xfId="3" builtinId="8" hidden="1"/>
    <cellStyle name="Link" xfId="5" builtinId="8" hidden="1"/>
    <cellStyle name="Link" xfId="1" builtinId="8" hidden="1"/>
    <cellStyle name="Standard" xfId="0" builtinId="0"/>
    <cellStyle name="Standard 2" xfId="167" xr:uid="{00000000-0005-0000-0000-0000A7000000}"/>
  </cellStyles>
  <dxfs count="0"/>
  <tableStyles count="0" defaultTableStyle="TableStyleMedium9" defaultPivotStyle="PivotStyleMedium4"/>
  <colors>
    <mruColors>
      <color rgb="FF73FDD6"/>
      <color rgb="FF73FB79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 Spinnentiere 2022 Workshop 170522.xlsx]Tabelle1!PivotTable1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Tabelle1!$A$2:$A$8</c:f>
              <c:multiLvlStrCache>
                <c:ptCount val="5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2021</c:v>
                  </c:pt>
                  <c:pt idx="4">
                    <c:v>2022</c:v>
                  </c:pt>
                </c:lvl>
                <c:lvl>
                  <c:pt idx="0">
                    <c:v>May</c:v>
                  </c:pt>
                </c:lvl>
              </c:multiLvlStrCache>
            </c:multiLvlStrRef>
          </c:cat>
          <c:val>
            <c:numRef>
              <c:f>Tabelle1!$B$2:$B$8</c:f>
              <c:numCache>
                <c:formatCode>General</c:formatCode>
                <c:ptCount val="5"/>
                <c:pt idx="0">
                  <c:v>273</c:v>
                </c:pt>
                <c:pt idx="1">
                  <c:v>283</c:v>
                </c:pt>
                <c:pt idx="2">
                  <c:v>714</c:v>
                </c:pt>
                <c:pt idx="3">
                  <c:v>162</c:v>
                </c:pt>
                <c:pt idx="4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BB-4BE1-9D5F-AC910A0B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0574399"/>
        <c:axId val="360580639"/>
      </c:barChart>
      <c:catAx>
        <c:axId val="36057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580639"/>
        <c:crosses val="autoZero"/>
        <c:auto val="1"/>
        <c:lblAlgn val="ctr"/>
        <c:lblOffset val="100"/>
        <c:noMultiLvlLbl val="0"/>
      </c:catAx>
      <c:valAx>
        <c:axId val="36058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57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 Spinnentiere 2022 Workshop 170522.xlsx]Tabelle1!PivotTable1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Totale Anzahl an Wirbellosen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Tabelle1!$A$2:$A$8</c:f>
              <c:multiLvlStrCache>
                <c:ptCount val="5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2021</c:v>
                  </c:pt>
                  <c:pt idx="4">
                    <c:v>2022</c:v>
                  </c:pt>
                </c:lvl>
                <c:lvl>
                  <c:pt idx="0">
                    <c:v>May</c:v>
                  </c:pt>
                </c:lvl>
              </c:multiLvlStrCache>
            </c:multiLvlStrRef>
          </c:cat>
          <c:val>
            <c:numRef>
              <c:f>Tabelle1!$B$2:$B$8</c:f>
              <c:numCache>
                <c:formatCode>General</c:formatCode>
                <c:ptCount val="5"/>
                <c:pt idx="0">
                  <c:v>273</c:v>
                </c:pt>
                <c:pt idx="1">
                  <c:v>283</c:v>
                </c:pt>
                <c:pt idx="2">
                  <c:v>714</c:v>
                </c:pt>
                <c:pt idx="3">
                  <c:v>162</c:v>
                </c:pt>
                <c:pt idx="4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1-45E3-AAA9-62669A8A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0574399"/>
        <c:axId val="360580639"/>
      </c:barChart>
      <c:catAx>
        <c:axId val="36057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580639"/>
        <c:crosses val="autoZero"/>
        <c:auto val="1"/>
        <c:lblAlgn val="ctr"/>
        <c:lblOffset val="100"/>
        <c:noMultiLvlLbl val="0"/>
      </c:catAx>
      <c:valAx>
        <c:axId val="36058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57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 Spinnentiere 2022 Workshop 170522.xlsx]Tabelle1!PivotTable1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Tabelle1!$A$2:$A$8</c:f>
              <c:multiLvlStrCache>
                <c:ptCount val="5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2021</c:v>
                  </c:pt>
                  <c:pt idx="4">
                    <c:v>2022</c:v>
                  </c:pt>
                </c:lvl>
                <c:lvl>
                  <c:pt idx="0">
                    <c:v>May</c:v>
                  </c:pt>
                </c:lvl>
              </c:multiLvlStrCache>
            </c:multiLvlStrRef>
          </c:cat>
          <c:val>
            <c:numRef>
              <c:f>Tabelle1!$B$2:$B$8</c:f>
              <c:numCache>
                <c:formatCode>General</c:formatCode>
                <c:ptCount val="5"/>
                <c:pt idx="0">
                  <c:v>273</c:v>
                </c:pt>
                <c:pt idx="1">
                  <c:v>283</c:v>
                </c:pt>
                <c:pt idx="2">
                  <c:v>714</c:v>
                </c:pt>
                <c:pt idx="3">
                  <c:v>162</c:v>
                </c:pt>
                <c:pt idx="4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D-4AFB-852A-3633E13D5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60574399"/>
        <c:axId val="360580639"/>
      </c:barChart>
      <c:catAx>
        <c:axId val="36057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580639"/>
        <c:crosses val="autoZero"/>
        <c:auto val="1"/>
        <c:lblAlgn val="ctr"/>
        <c:lblOffset val="100"/>
        <c:noMultiLvlLbl val="0"/>
      </c:catAx>
      <c:valAx>
        <c:axId val="36058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57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 Spinnentiere 2022 Workshop 170522.xlsx]Pivot!PivotTable1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Pivot!$B$4</c:f>
              <c:strCache>
                <c:ptCount val="1"/>
                <c:pt idx="0">
                  <c:v>Summe von Webspinnen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Pivot!$A$5:$A$11</c:f>
              <c:multiLvlStrCache>
                <c:ptCount val="5"/>
                <c:lvl>
                  <c:pt idx="2">
                    <c:v>07. Mai</c:v>
                  </c:pt>
                  <c:pt idx="3">
                    <c:v>10. Mai</c:v>
                  </c:pt>
                  <c:pt idx="4">
                    <c:v>17. Mai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Pivot!$B$5:$B$11</c:f>
              <c:numCache>
                <c:formatCode>General</c:formatCode>
                <c:ptCount val="5"/>
                <c:pt idx="0">
                  <c:v>47</c:v>
                </c:pt>
                <c:pt idx="1">
                  <c:v>86</c:v>
                </c:pt>
                <c:pt idx="2">
                  <c:v>39</c:v>
                </c:pt>
                <c:pt idx="3">
                  <c:v>53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8-4A53-95E8-C42C16E10DA2}"/>
            </c:ext>
          </c:extLst>
        </c:ser>
        <c:ser>
          <c:idx val="1"/>
          <c:order val="1"/>
          <c:tx>
            <c:strRef>
              <c:f>Pivot!$C$4</c:f>
              <c:strCache>
                <c:ptCount val="1"/>
                <c:pt idx="0">
                  <c:v>Summe von Weberknechte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Pivot!$A$5:$A$11</c:f>
              <c:multiLvlStrCache>
                <c:ptCount val="5"/>
                <c:lvl>
                  <c:pt idx="2">
                    <c:v>07. Mai</c:v>
                  </c:pt>
                  <c:pt idx="3">
                    <c:v>10. Mai</c:v>
                  </c:pt>
                  <c:pt idx="4">
                    <c:v>17. Mai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Pivot!$C$5:$C$11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8-4A53-95E8-C42C16E10DA2}"/>
            </c:ext>
          </c:extLst>
        </c:ser>
        <c:ser>
          <c:idx val="2"/>
          <c:order val="2"/>
          <c:tx>
            <c:strRef>
              <c:f>Pivot!$D$4</c:f>
              <c:strCache>
                <c:ptCount val="1"/>
                <c:pt idx="0">
                  <c:v>Summe von Milben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Pivot!$A$5:$A$11</c:f>
              <c:multiLvlStrCache>
                <c:ptCount val="5"/>
                <c:lvl>
                  <c:pt idx="2">
                    <c:v>07. Mai</c:v>
                  </c:pt>
                  <c:pt idx="3">
                    <c:v>10. Mai</c:v>
                  </c:pt>
                  <c:pt idx="4">
                    <c:v>17. Mai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Pivot!$D$5:$D$11</c:f>
              <c:numCache>
                <c:formatCode>General</c:formatCode>
                <c:ptCount val="5"/>
                <c:pt idx="0">
                  <c:v>23</c:v>
                </c:pt>
                <c:pt idx="1">
                  <c:v>60</c:v>
                </c:pt>
                <c:pt idx="2">
                  <c:v>78</c:v>
                </c:pt>
                <c:pt idx="3">
                  <c:v>22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8-4A53-95E8-C42C16E10DA2}"/>
            </c:ext>
          </c:extLst>
        </c:ser>
        <c:ser>
          <c:idx val="3"/>
          <c:order val="3"/>
          <c:tx>
            <c:strRef>
              <c:f>Pivot!$E$4</c:f>
              <c:strCache>
                <c:ptCount val="1"/>
                <c:pt idx="0">
                  <c:v>Summe von Pseudoskorpione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Pivot!$A$5:$A$11</c:f>
              <c:multiLvlStrCache>
                <c:ptCount val="5"/>
                <c:lvl>
                  <c:pt idx="2">
                    <c:v>07. Mai</c:v>
                  </c:pt>
                  <c:pt idx="3">
                    <c:v>10. Mai</c:v>
                  </c:pt>
                  <c:pt idx="4">
                    <c:v>17. Mai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Pivot!$E$5:$E$11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58-4A53-95E8-C42C16E10D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118511416"/>
        <c:axId val="2118515192"/>
      </c:barChart>
      <c:catAx>
        <c:axId val="2118511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8515192"/>
        <c:crosses val="autoZero"/>
        <c:auto val="1"/>
        <c:lblAlgn val="ctr"/>
        <c:lblOffset val="100"/>
        <c:noMultiLvlLbl val="0"/>
      </c:catAx>
      <c:valAx>
        <c:axId val="2118515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851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2</xdr:row>
      <xdr:rowOff>88900</xdr:rowOff>
    </xdr:from>
    <xdr:to>
      <xdr:col>12</xdr:col>
      <xdr:colOff>279400</xdr:colOff>
      <xdr:row>16</xdr:row>
      <xdr:rowOff>76200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0B34C890-7AF8-F556-FDBC-43FBCE6B6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161925</xdr:rowOff>
    </xdr:from>
    <xdr:to>
      <xdr:col>11</xdr:col>
      <xdr:colOff>676275</xdr:colOff>
      <xdr:row>34</xdr:row>
      <xdr:rowOff>190500</xdr:rowOff>
    </xdr:to>
    <xdr:graphicFrame macro="">
      <xdr:nvGraphicFramePr>
        <xdr:cNvPr id="14" name="Chart 11">
          <a:extLst>
            <a:ext uri="{FF2B5EF4-FFF2-40B4-BE49-F238E27FC236}">
              <a16:creationId xmlns:a16="http://schemas.microsoft.com/office/drawing/2014/main" id="{D8E1F89E-BB8A-4159-8B5F-6BD98AC4D2FA}"/>
            </a:ext>
            <a:ext uri="{147F2762-F138-4A5C-976F-8EAC2B608ADB}">
              <a16:predDERef xmlns:a16="http://schemas.microsoft.com/office/drawing/2014/main" pred="{0B34C890-7AF8-F556-FDBC-43FBCE6B6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1263097</xdr:colOff>
      <xdr:row>36</xdr:row>
      <xdr:rowOff>119062</xdr:rowOff>
    </xdr:from>
    <xdr:to>
      <xdr:col>11</xdr:col>
      <xdr:colOff>13666</xdr:colOff>
      <xdr:row>52</xdr:row>
      <xdr:rowOff>147637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310463B3-6F20-4850-AA1E-7FDE3B3F9F9F}"/>
            </a:ext>
            <a:ext uri="{147F2762-F138-4A5C-976F-8EAC2B608ADB}">
              <a16:predDERef xmlns:a16="http://schemas.microsoft.com/office/drawing/2014/main" pred="{0B34C890-7AF8-F556-FDBC-43FBCE6B6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617220</xdr:colOff>
      <xdr:row>0</xdr:row>
      <xdr:rowOff>34290</xdr:rowOff>
    </xdr:from>
    <xdr:to>
      <xdr:col>10</xdr:col>
      <xdr:colOff>1143000</xdr:colOff>
      <xdr:row>24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1</xdr:col>
      <xdr:colOff>1770401</xdr:colOff>
      <xdr:row>5</xdr:row>
      <xdr:rowOff>3111</xdr:rowOff>
    </xdr:to>
    <xdr:sp macro="" textlink="">
      <xdr:nvSpPr>
        <xdr:cNvPr id="2" name="B43B9E99-EEEB-43E0-84A8-B82E90D6F7D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7000" y="127000"/>
          <a:ext cx="1094761" cy="790511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63500" tIns="63500" rIns="63500" bIns="63500" rtlCol="0" anchor="t">
          <a:spAutoFit/>
        </a:bodyPr>
        <a:lstStyle/>
        <a:p>
          <a:r>
            <a:rPr lang="de-CH" sz="1300" b="1"/>
            <a:t>3D Maps Tours
</a:t>
          </a:r>
          <a:r>
            <a:rPr lang="de-CH" sz="1100"/>
            <a:t>This workbook has 3D Maps tours available.
Open 3D Maps to edit or play the tours.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rs Brändle" refreshedDate="43604.535811458336" createdVersion="6" refreshedVersion="6" minRefreshableVersion="3" recordCount="62" xr:uid="{00000000-000A-0000-FFFF-FFFF24000000}">
  <cacheSource type="worksheet">
    <worksheetSource ref="A1:K81" sheet="Bodenstreu 2017bis2022"/>
  </cacheSource>
  <cacheFields count="13">
    <cacheField name="Datum" numFmtId="14">
      <sharedItems containsSemiMixedTypes="0" containsNonDate="0" containsDate="1" containsString="0" minDate="2017-05-05T00:00:00" maxDate="2019-05-18T00:00:00" count="9">
        <d v="2017-05-05T00:00:00"/>
        <d v="2017-05-12T00:00:00"/>
        <d v="2017-05-19T00:00:00"/>
        <d v="2018-05-04T00:00:00"/>
        <d v="2018-05-18T00:00:00"/>
        <d v="2018-05-25T00:00:00"/>
        <d v="2019-05-07T00:00:00"/>
        <d v="2019-05-10T00:00:00"/>
        <d v="2019-05-17T00:00:00"/>
      </sharedItems>
      <fieldGroup par="12" base="0">
        <rangePr groupBy="days" startDate="2017-05-05T00:00:00" endDate="2019-05-18T00:00:00"/>
        <groupItems count="368">
          <s v="&lt;05.05.2017"/>
          <s v="01. Jan"/>
          <s v="02. Jan"/>
          <s v="03. Jan"/>
          <s v="04. Jan"/>
          <s v="05. Jan"/>
          <s v="06. Jan"/>
          <s v="07. Jan"/>
          <s v="08. Jan"/>
          <s v="09. Jan"/>
          <s v="10. Jan"/>
          <s v="11. Jan"/>
          <s v="12. Jan"/>
          <s v="13. Jan"/>
          <s v="14. Jan"/>
          <s v="15. Jan"/>
          <s v="16. Jan"/>
          <s v="17. Jan"/>
          <s v="18. Jan"/>
          <s v="19. Jan"/>
          <s v="20. Jan"/>
          <s v="21. Jan"/>
          <s v="22. Jan"/>
          <s v="23. Jan"/>
          <s v="24. Jan"/>
          <s v="25. Jan"/>
          <s v="26. Jan"/>
          <s v="27. Jan"/>
          <s v="28. Jan"/>
          <s v="29. Jan"/>
          <s v="30. Jan"/>
          <s v="31. Jan"/>
          <s v="01. Feb"/>
          <s v="02. Feb"/>
          <s v="03. Feb"/>
          <s v="04. Feb"/>
          <s v="05. Feb"/>
          <s v="06. Feb"/>
          <s v="07. Feb"/>
          <s v="08. Feb"/>
          <s v="09. Feb"/>
          <s v="10. Feb"/>
          <s v="11. Feb"/>
          <s v="12. Feb"/>
          <s v="13. Feb"/>
          <s v="14. Feb"/>
          <s v="15. Feb"/>
          <s v="16. Feb"/>
          <s v="17. Feb"/>
          <s v="18. Feb"/>
          <s v="19. Feb"/>
          <s v="20. Feb"/>
          <s v="21. Feb"/>
          <s v="22. Feb"/>
          <s v="23. Feb"/>
          <s v="24. Feb"/>
          <s v="25. Feb"/>
          <s v="26. Feb"/>
          <s v="27. Feb"/>
          <s v="28. Feb"/>
          <s v="29. Feb"/>
          <s v="01. Mär"/>
          <s v="02. Mär"/>
          <s v="03. Mär"/>
          <s v="04. Mär"/>
          <s v="05. Mär"/>
          <s v="06. Mär"/>
          <s v="07. Mär"/>
          <s v="08. Mär"/>
          <s v="09. Mär"/>
          <s v="10. Mär"/>
          <s v="11. Mär"/>
          <s v="12. Mär"/>
          <s v="13. Mär"/>
          <s v="14. Mär"/>
          <s v="15. Mär"/>
          <s v="16. Mär"/>
          <s v="17. Mär"/>
          <s v="18. Mär"/>
          <s v="19. Mär"/>
          <s v="20. Mär"/>
          <s v="21. Mär"/>
          <s v="22. Mär"/>
          <s v="23. Mär"/>
          <s v="24. Mär"/>
          <s v="25. Mär"/>
          <s v="26. Mär"/>
          <s v="27. Mär"/>
          <s v="28. Mär"/>
          <s v="29. Mär"/>
          <s v="30. Mär"/>
          <s v="31. Mär"/>
          <s v="01. Apr"/>
          <s v="02. Apr"/>
          <s v="03. Apr"/>
          <s v="04. Apr"/>
          <s v="05. Apr"/>
          <s v="06. Apr"/>
          <s v="07. Apr"/>
          <s v="08. Apr"/>
          <s v="09. Apr"/>
          <s v="10. Apr"/>
          <s v="11. Apr"/>
          <s v="12. Apr"/>
          <s v="13. Apr"/>
          <s v="14. Apr"/>
          <s v="15. Apr"/>
          <s v="16. Apr"/>
          <s v="17. Apr"/>
          <s v="18. Apr"/>
          <s v="19. Apr"/>
          <s v="20. Apr"/>
          <s v="21. Apr"/>
          <s v="22. Apr"/>
          <s v="23. Apr"/>
          <s v="24. Apr"/>
          <s v="25. Apr"/>
          <s v="26. Apr"/>
          <s v="27. Apr"/>
          <s v="28. Apr"/>
          <s v="29. Apr"/>
          <s v="30. Apr"/>
          <s v="01. Mai"/>
          <s v="02. Mai"/>
          <s v="03. Mai"/>
          <s v="04. Mai"/>
          <s v="05. Mai"/>
          <s v="06. Mai"/>
          <s v="07. Mai"/>
          <s v="08. Mai"/>
          <s v="09. Mai"/>
          <s v="10. Mai"/>
          <s v="11. Mai"/>
          <s v="12. Mai"/>
          <s v="13. Mai"/>
          <s v="14. Mai"/>
          <s v="15. Mai"/>
          <s v="16. Mai"/>
          <s v="17. Mai"/>
          <s v="18. Mai"/>
          <s v="19. Mai"/>
          <s v="20. Mai"/>
          <s v="21. Mai"/>
          <s v="22. Mai"/>
          <s v="23. Mai"/>
          <s v="24. Mai"/>
          <s v="25. Mai"/>
          <s v="26. Mai"/>
          <s v="27. Mai"/>
          <s v="28. Mai"/>
          <s v="29. Mai"/>
          <s v="30. Mai"/>
          <s v="31. Mai"/>
          <s v="01. Jun"/>
          <s v="02. Jun"/>
          <s v="03. Jun"/>
          <s v="04. Jun"/>
          <s v="05. Jun"/>
          <s v="06. Jun"/>
          <s v="07. Jun"/>
          <s v="08. Jun"/>
          <s v="09. Jun"/>
          <s v="10. Jun"/>
          <s v="11. Jun"/>
          <s v="12. Jun"/>
          <s v="13. Jun"/>
          <s v="14. Jun"/>
          <s v="15. Jun"/>
          <s v="16. Jun"/>
          <s v="17. Jun"/>
          <s v="18. Jun"/>
          <s v="19. Jun"/>
          <s v="20. Jun"/>
          <s v="21. Jun"/>
          <s v="22. Jun"/>
          <s v="23. Jun"/>
          <s v="24. Jun"/>
          <s v="25. Jun"/>
          <s v="26. Jun"/>
          <s v="27. Jun"/>
          <s v="28. Jun"/>
          <s v="29. Jun"/>
          <s v="30. Jun"/>
          <s v="01. Jul"/>
          <s v="02. Jul"/>
          <s v="03. Jul"/>
          <s v="04. Jul"/>
          <s v="05. Jul"/>
          <s v="06. Jul"/>
          <s v="07. Jul"/>
          <s v="08. Jul"/>
          <s v="09. Jul"/>
          <s v="10. Jul"/>
          <s v="11. Jul"/>
          <s v="12. Jul"/>
          <s v="13. Jul"/>
          <s v="14. Jul"/>
          <s v="15. Jul"/>
          <s v="16. Jul"/>
          <s v="17. Jul"/>
          <s v="18. Jul"/>
          <s v="19. Jul"/>
          <s v="20. Jul"/>
          <s v="21. Jul"/>
          <s v="22. Jul"/>
          <s v="23. Jul"/>
          <s v="24. Jul"/>
          <s v="25. Jul"/>
          <s v="26. Jul"/>
          <s v="27. Jul"/>
          <s v="28. Jul"/>
          <s v="29. Jul"/>
          <s v="30. Jul"/>
          <s v="31. Jul"/>
          <s v="01. Aug"/>
          <s v="02. Aug"/>
          <s v="03. Aug"/>
          <s v="04. Aug"/>
          <s v="05. Aug"/>
          <s v="06. Aug"/>
          <s v="07. Aug"/>
          <s v="08. Aug"/>
          <s v="09. Aug"/>
          <s v="10. Aug"/>
          <s v="11. Aug"/>
          <s v="12. Aug"/>
          <s v="13. Aug"/>
          <s v="14. Aug"/>
          <s v="15. Aug"/>
          <s v="16. Aug"/>
          <s v="17. Aug"/>
          <s v="18. Aug"/>
          <s v="19. Aug"/>
          <s v="20. Aug"/>
          <s v="21. Aug"/>
          <s v="22. Aug"/>
          <s v="23. Aug"/>
          <s v="24. Aug"/>
          <s v="25. Aug"/>
          <s v="26. Aug"/>
          <s v="27. Aug"/>
          <s v="28. Aug"/>
          <s v="29. Aug"/>
          <s v="30. Aug"/>
          <s v="31. Aug"/>
          <s v="01. Sep"/>
          <s v="02. Sep"/>
          <s v="03. Sep"/>
          <s v="04. Sep"/>
          <s v="05. Sep"/>
          <s v="06. Sep"/>
          <s v="07. Sep"/>
          <s v="08. Sep"/>
          <s v="09. Sep"/>
          <s v="10. Sep"/>
          <s v="11. Sep"/>
          <s v="12. Sep"/>
          <s v="13. Sep"/>
          <s v="14. Sep"/>
          <s v="15. Sep"/>
          <s v="16. Sep"/>
          <s v="17. Sep"/>
          <s v="18. Sep"/>
          <s v="19. Sep"/>
          <s v="20. Sep"/>
          <s v="21. Sep"/>
          <s v="22. Sep"/>
          <s v="23. Sep"/>
          <s v="24. Sep"/>
          <s v="25. Sep"/>
          <s v="26. Sep"/>
          <s v="27. Sep"/>
          <s v="28. Sep"/>
          <s v="29. Sep"/>
          <s v="30. Sep"/>
          <s v="01. Okt"/>
          <s v="02. Okt"/>
          <s v="03. Okt"/>
          <s v="04. Okt"/>
          <s v="05. Okt"/>
          <s v="06. Okt"/>
          <s v="07. Okt"/>
          <s v="08. Okt"/>
          <s v="09. Okt"/>
          <s v="10. Okt"/>
          <s v="11. Okt"/>
          <s v="12. Okt"/>
          <s v="13. Okt"/>
          <s v="14. Okt"/>
          <s v="15. Okt"/>
          <s v="16. Okt"/>
          <s v="17. Okt"/>
          <s v="18. Okt"/>
          <s v="19. Okt"/>
          <s v="20. Okt"/>
          <s v="21. Okt"/>
          <s v="22. Okt"/>
          <s v="23. Okt"/>
          <s v="24. Okt"/>
          <s v="25. Okt"/>
          <s v="26. Okt"/>
          <s v="27. Okt"/>
          <s v="28. Okt"/>
          <s v="29. Okt"/>
          <s v="30. Okt"/>
          <s v="31. Okt"/>
          <s v="01. Nov"/>
          <s v="02. Nov"/>
          <s v="03. Nov"/>
          <s v="04. Nov"/>
          <s v="05. Nov"/>
          <s v="06. Nov"/>
          <s v="07. Nov"/>
          <s v="08. Nov"/>
          <s v="09. Nov"/>
          <s v="10. Nov"/>
          <s v="11. Nov"/>
          <s v="12. Nov"/>
          <s v="13. Nov"/>
          <s v="14. Nov"/>
          <s v="15. Nov"/>
          <s v="16. Nov"/>
          <s v="17. Nov"/>
          <s v="18. Nov"/>
          <s v="19. Nov"/>
          <s v="20. Nov"/>
          <s v="21. Nov"/>
          <s v="22. Nov"/>
          <s v="23. Nov"/>
          <s v="24. Nov"/>
          <s v="25. Nov"/>
          <s v="26. Nov"/>
          <s v="27. Nov"/>
          <s v="28. Nov"/>
          <s v="29. Nov"/>
          <s v="30. Nov"/>
          <s v="01. Dez"/>
          <s v="02. Dez"/>
          <s v="03. Dez"/>
          <s v="04. Dez"/>
          <s v="05. Dez"/>
          <s v="06. Dez"/>
          <s v="07. Dez"/>
          <s v="08. Dez"/>
          <s v="09. Dez"/>
          <s v="10. Dez"/>
          <s v="11. Dez"/>
          <s v="12. Dez"/>
          <s v="13. Dez"/>
          <s v="14. Dez"/>
          <s v="15. Dez"/>
          <s v="16. Dez"/>
          <s v="17. Dez"/>
          <s v="18. Dez"/>
          <s v="19. Dez"/>
          <s v="20. Dez"/>
          <s v="21. Dez"/>
          <s v="22. Dez"/>
          <s v="23. Dez"/>
          <s v="24. Dez"/>
          <s v="25. Dez"/>
          <s v="26. Dez"/>
          <s v="27. Dez"/>
          <s v="28. Dez"/>
          <s v="29. Dez"/>
          <s v="30. Dez"/>
          <s v="31. Dez"/>
          <s v="&gt;18.05.2019"/>
        </groupItems>
      </fieldGroup>
    </cacheField>
    <cacheField name="Gruppe(n)" numFmtId="49">
      <sharedItems count="61">
        <s v="170505A"/>
        <s v="170505B"/>
        <s v="170512A"/>
        <s v="170512B"/>
        <s v="170512C"/>
        <s v="170512D"/>
        <s v="170519A"/>
        <s v="170519B"/>
        <s v="170519C"/>
        <s v="170519D"/>
        <s v="180504A"/>
        <s v="180504B"/>
        <s v="180504C"/>
        <s v="180504D"/>
        <s v="180504E"/>
        <s v="180504F"/>
        <s v="180504G"/>
        <s v="180518A"/>
        <s v="180518B"/>
        <s v="180518C"/>
        <s v="180518D"/>
        <s v="180525A"/>
        <s v="180525B"/>
        <s v="180525C"/>
        <s v="180525D"/>
        <s v="180525E"/>
        <s v="190507A1"/>
        <s v="190507A2"/>
        <s v="190507A3"/>
        <s v="190507B1"/>
        <s v="190507B2"/>
        <s v="190507B3"/>
        <s v="190507C1"/>
        <s v="190507C2"/>
        <s v="190507C3"/>
        <s v="190507D1"/>
        <s v="190507D2"/>
        <s v="190507D3"/>
        <s v="190507E1"/>
        <s v="190507E2"/>
        <s v="190507E3"/>
        <s v="190510A1"/>
        <s v="190510A2"/>
        <s v="190510B1"/>
        <s v="190510B2"/>
        <s v="190510B3"/>
        <s v="190510C1"/>
        <s v="190510C2"/>
        <s v="190510C3"/>
        <s v="190510D1"/>
        <s v="190510D2"/>
        <s v="190510E1"/>
        <s v="190510E2"/>
        <s v="190517A1"/>
        <s v="190517A2"/>
        <s v="190517B1"/>
        <s v="190517B2"/>
        <s v="190517B3"/>
        <s v="190517D"/>
        <s v="190517E"/>
        <s v="190517F"/>
      </sharedItems>
    </cacheField>
    <cacheField name="Webspinnen" numFmtId="0">
      <sharedItems containsSemiMixedTypes="0" containsString="0" containsNumber="1" containsInteger="1" minValue="0" maxValue="18"/>
    </cacheField>
    <cacheField name="Weberknechte" numFmtId="0">
      <sharedItems containsSemiMixedTypes="0" containsString="0" containsNumber="1" containsInteger="1" minValue="0" maxValue="6"/>
    </cacheField>
    <cacheField name="Milben" numFmtId="0">
      <sharedItems containsSemiMixedTypes="0" containsString="0" containsNumber="1" containsInteger="1" minValue="0" maxValue="20"/>
    </cacheField>
    <cacheField name="Pseudoskorpione" numFmtId="0">
      <sharedItems containsSemiMixedTypes="0" containsString="0" containsNumber="1" containsInteger="1" minValue="0" maxValue="4"/>
    </cacheField>
    <cacheField name="undefiniert" numFmtId="0">
      <sharedItems containsSemiMixedTypes="0" containsString="0" containsNumber="1" containsInteger="1" minValue="0" maxValue="2"/>
    </cacheField>
    <cacheField name="Total Spinnentiere" numFmtId="0">
      <sharedItems containsSemiMixedTypes="0" containsString="0" containsNumber="1" containsInteger="1" minValue="0" maxValue="27"/>
    </cacheField>
    <cacheField name="andere Arthropoden" numFmtId="0">
      <sharedItems containsMixedTypes="1" containsNumber="1" containsInteger="1" minValue="0" maxValue="50"/>
    </cacheField>
    <cacheField name="andere Wirbellose" numFmtId="0">
      <sharedItems containsSemiMixedTypes="0" containsString="0" containsNumber="1" containsInteger="1" minValue="0" maxValue="24"/>
    </cacheField>
    <cacheField name="Total Wirbellose" numFmtId="0">
      <sharedItems containsSemiMixedTypes="0" containsString="0" containsNumber="1" containsInteger="1" minValue="2" maxValue="63"/>
    </cacheField>
    <cacheField name="Monate" numFmtId="0" databaseField="0">
      <fieldGroup base="0">
        <rangePr groupBy="months" startDate="2017-05-05T00:00:00" endDate="2019-05-18T00:00:00"/>
        <groupItems count="14">
          <s v="&lt;05.05.2017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18.05.2019"/>
        </groupItems>
      </fieldGroup>
    </cacheField>
    <cacheField name="Jahre" numFmtId="0" databaseField="0">
      <fieldGroup base="0">
        <rangePr groupBy="years" startDate="2017-05-05T00:00:00" endDate="2019-05-18T00:00:00"/>
        <groupItems count="5">
          <s v="&lt;05.05.2017"/>
          <s v="2017"/>
          <s v="2018"/>
          <s v="2019"/>
          <s v="&gt;18.05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yjhwx350j@ethz.ch" refreshedDate="44696.685493865742" createdVersion="7" refreshedVersion="7" minRefreshableVersion="3" recordCount="98" xr:uid="{F3C4860A-6398-104E-B61C-257752EE551E}">
  <cacheSource type="worksheet">
    <worksheetSource ref="A1:K99" sheet="nur Daten"/>
  </cacheSource>
  <cacheFields count="13">
    <cacheField name="Datum" numFmtId="14">
      <sharedItems containsSemiMixedTypes="0" containsNonDate="0" containsDate="1" containsString="0" minDate="2017-05-05T00:00:00" maxDate="2022-05-14T00:00:00" count="14">
        <d v="2022-05-13T00:00:00"/>
        <d v="2022-05-03T00:00:00"/>
        <d v="2021-05-11T00:00:00"/>
        <d v="2021-05-07T00:00:00"/>
        <d v="2021-05-04T00:00:00"/>
        <d v="2019-05-17T00:00:00"/>
        <d v="2019-05-10T00:00:00"/>
        <d v="2019-05-07T00:00:00"/>
        <d v="2018-05-25T00:00:00"/>
        <d v="2018-05-18T00:00:00"/>
        <d v="2018-05-04T00:00:00"/>
        <d v="2017-05-19T00:00:00"/>
        <d v="2017-05-12T00:00:00"/>
        <d v="2017-05-05T00:00:00"/>
      </sharedItems>
      <fieldGroup par="12" base="0">
        <rangePr groupBy="months" startDate="2017-05-05T00:00:00" endDate="2022-05-14T00:00:00"/>
        <groupItems count="14">
          <s v="&lt;05/05/20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4/05/2022"/>
        </groupItems>
      </fieldGroup>
    </cacheField>
    <cacheField name="Gruppe(n)" numFmtId="0">
      <sharedItems count="97">
        <s v="220513A"/>
        <s v="220513B"/>
        <s v="220513C1"/>
        <s v="220513C2"/>
        <s v="220513C3"/>
        <s v="220513C4"/>
        <s v="220513D"/>
        <s v="220513E"/>
        <s v="220503A"/>
        <s v="220503B"/>
        <s v="220503C"/>
        <s v="220503D"/>
        <s v="220503E1"/>
        <s v="220503E2"/>
        <s v="220503E3"/>
        <s v="220503E4"/>
        <s v="220503E5"/>
        <s v="220503E6"/>
        <s v="210511A"/>
        <s v="210511B"/>
        <s v="210511C"/>
        <s v="210505A"/>
        <s v="210505B"/>
        <s v="210505C"/>
        <s v="210505D"/>
        <s v="210505E"/>
        <s v="210505F"/>
        <s v="210504A"/>
        <s v="210504B"/>
        <s v="210504C"/>
        <s v="210504D"/>
        <s v="210504E"/>
        <s v="210504F"/>
        <s v="210504G"/>
        <s v="210504H"/>
        <s v="210504I"/>
        <s v="190517A1"/>
        <s v="190517A2"/>
        <s v="190517B1"/>
        <s v="190517B2"/>
        <s v="190517B3"/>
        <s v="190517D"/>
        <s v="190517E"/>
        <s v="190517F"/>
        <s v="190510A1"/>
        <s v="190510A2"/>
        <s v="190510B1"/>
        <s v="190510B2"/>
        <s v="190510B3"/>
        <s v="190510C1"/>
        <s v="190510C2"/>
        <s v="190510C3"/>
        <s v="190510D1"/>
        <s v="190510D2"/>
        <s v="190510E1"/>
        <s v="190510E2"/>
        <s v="190507A1"/>
        <s v="190507A2"/>
        <s v="190507A3"/>
        <s v="190507B1"/>
        <s v="190507B2"/>
        <s v="190507B3"/>
        <s v="190507C1"/>
        <s v="190507C2"/>
        <s v="190507C3"/>
        <s v="190507D1"/>
        <s v="190507D2"/>
        <s v="190507D3"/>
        <s v="190507E1"/>
        <s v="190507E2"/>
        <s v="190507E3"/>
        <s v="180525A"/>
        <s v="180525B"/>
        <s v="180525C"/>
        <s v="180525D"/>
        <s v="180525E"/>
        <s v="180518A"/>
        <s v="180518B"/>
        <s v="180518C"/>
        <s v="180518D"/>
        <s v="180504A"/>
        <s v="180504B"/>
        <s v="180504C"/>
        <s v="180504D"/>
        <s v="180504E"/>
        <s v="180504F"/>
        <s v="180504G"/>
        <s v="170519A"/>
        <s v="170519B"/>
        <s v="170519C"/>
        <s v="170519D"/>
        <s v="170512A"/>
        <s v="170512B"/>
        <s v="170512C"/>
        <s v="170512D"/>
        <s v="170505A"/>
        <s v="170505B"/>
      </sharedItems>
    </cacheField>
    <cacheField name="Webspinnen" numFmtId="0">
      <sharedItems containsSemiMixedTypes="0" containsString="0" containsNumber="1" containsInteger="1" minValue="0" maxValue="18" count="15">
        <n v="5"/>
        <n v="2"/>
        <n v="1"/>
        <n v="0"/>
        <n v="3"/>
        <n v="8"/>
        <n v="4"/>
        <n v="13"/>
        <n v="7"/>
        <n v="6"/>
        <n v="9"/>
        <n v="10"/>
        <n v="18"/>
        <n v="12"/>
        <n v="11"/>
      </sharedItems>
    </cacheField>
    <cacheField name="Weberknechte" numFmtId="0">
      <sharedItems containsSemiMixedTypes="0" containsString="0" containsNumber="1" containsInteger="1" minValue="0" maxValue="6"/>
    </cacheField>
    <cacheField name="Milben" numFmtId="0">
      <sharedItems containsSemiMixedTypes="0" containsString="0" containsNumber="1" containsInteger="1" minValue="0" maxValue="20"/>
    </cacheField>
    <cacheField name="Pseudoskorpione" numFmtId="0">
      <sharedItems containsSemiMixedTypes="0" containsString="0" containsNumber="1" containsInteger="1" minValue="0" maxValue="6"/>
    </cacheField>
    <cacheField name="undefiniert" numFmtId="0">
      <sharedItems containsSemiMixedTypes="0" containsString="0" containsNumber="1" containsInteger="1" minValue="0" maxValue="2"/>
    </cacheField>
    <cacheField name="Total Spinnentiere" numFmtId="0">
      <sharedItems containsSemiMixedTypes="0" containsString="0" containsNumber="1" containsInteger="1" minValue="0" maxValue="27"/>
    </cacheField>
    <cacheField name="andere Arthropoden" numFmtId="0">
      <sharedItems containsMixedTypes="1" containsNumber="1" containsInteger="1" minValue="0" maxValue="142" count="36">
        <n v="47"/>
        <n v="16"/>
        <n v="10"/>
        <n v="5"/>
        <n v="0"/>
        <n v="4"/>
        <n v="69"/>
        <s v="viele"/>
        <n v="9"/>
        <n v="38"/>
        <n v="142"/>
        <s v="4+"/>
        <s v="5+"/>
        <s v="3+"/>
        <n v="2"/>
        <n v="1"/>
        <n v="40"/>
        <n v="15"/>
        <n v="3"/>
        <n v="20"/>
        <n v="8"/>
        <n v="6"/>
        <n v="13"/>
        <n v="7"/>
        <n v="11"/>
        <n v="50"/>
        <n v="22"/>
        <n v="19"/>
        <n v="12"/>
        <n v="24"/>
        <n v="30"/>
        <s v="viele "/>
        <n v="14"/>
        <n v="21"/>
        <n v="18"/>
        <n v="28"/>
      </sharedItems>
    </cacheField>
    <cacheField name="andere Wirbellose" numFmtId="0">
      <sharedItems containsSemiMixedTypes="0" containsString="0" containsNumber="1" containsInteger="1" minValue="0" maxValue="24"/>
    </cacheField>
    <cacheField name="Total Wirbellose" numFmtId="0">
      <sharedItems containsSemiMixedTypes="0" containsString="0" containsNumber="1" containsInteger="1" minValue="2" maxValue="168"/>
    </cacheField>
    <cacheField name="Quartale" numFmtId="0" databaseField="0">
      <fieldGroup base="0">
        <rangePr groupBy="quarters" startDate="2017-05-05T00:00:00" endDate="2022-05-14T00:00:00"/>
        <groupItems count="6">
          <s v="&lt;05/05/2017"/>
          <s v="Qrtl1"/>
          <s v="Qrtl2"/>
          <s v="Qrtl3"/>
          <s v="Qrtl4"/>
          <s v="&gt;14/05/2022"/>
        </groupItems>
      </fieldGroup>
    </cacheField>
    <cacheField name="Jahre" numFmtId="0" databaseField="0">
      <fieldGroup base="0">
        <rangePr groupBy="years" startDate="2017-05-05T00:00:00" endDate="2022-05-14T00:00:00"/>
        <groupItems count="8">
          <s v="&lt;05/05/2017"/>
          <s v="2017"/>
          <s v="2018"/>
          <s v="2019"/>
          <s v="2020"/>
          <s v="2021"/>
          <s v="2022"/>
          <s v="&gt;14/05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x v="0"/>
    <n v="3"/>
    <n v="0"/>
    <n v="9"/>
    <n v="3"/>
    <n v="0"/>
    <n v="15"/>
    <n v="4"/>
    <n v="24"/>
    <n v="43"/>
  </r>
  <r>
    <x v="0"/>
    <x v="1"/>
    <n v="8"/>
    <n v="0"/>
    <n v="1"/>
    <n v="0"/>
    <n v="2"/>
    <n v="11"/>
    <n v="10"/>
    <n v="11"/>
    <n v="32"/>
  </r>
  <r>
    <x v="1"/>
    <x v="2"/>
    <n v="8"/>
    <n v="0"/>
    <n v="1"/>
    <n v="0"/>
    <n v="0"/>
    <n v="9"/>
    <n v="7"/>
    <n v="0"/>
    <n v="16"/>
  </r>
  <r>
    <x v="1"/>
    <x v="3"/>
    <n v="2"/>
    <n v="0"/>
    <n v="3"/>
    <n v="1"/>
    <n v="0"/>
    <n v="6"/>
    <n v="19"/>
    <n v="6"/>
    <n v="31"/>
  </r>
  <r>
    <x v="1"/>
    <x v="4"/>
    <n v="9"/>
    <n v="0"/>
    <n v="5"/>
    <n v="0"/>
    <n v="0"/>
    <n v="14"/>
    <n v="16"/>
    <n v="19"/>
    <n v="49"/>
  </r>
  <r>
    <x v="1"/>
    <x v="5"/>
    <n v="3"/>
    <n v="1"/>
    <n v="3"/>
    <n v="0"/>
    <n v="0"/>
    <n v="7"/>
    <s v="viele"/>
    <n v="0"/>
    <n v="7"/>
  </r>
  <r>
    <x v="2"/>
    <x v="6"/>
    <n v="6"/>
    <n v="6"/>
    <n v="0"/>
    <n v="0"/>
    <n v="0"/>
    <n v="12"/>
    <n v="12"/>
    <n v="0"/>
    <n v="24"/>
  </r>
  <r>
    <x v="2"/>
    <x v="7"/>
    <n v="2"/>
    <n v="0"/>
    <n v="1"/>
    <n v="0"/>
    <n v="0"/>
    <n v="3"/>
    <n v="28"/>
    <n v="5"/>
    <n v="36"/>
  </r>
  <r>
    <x v="2"/>
    <x v="8"/>
    <n v="3"/>
    <n v="0"/>
    <n v="0"/>
    <n v="0"/>
    <n v="0"/>
    <n v="3"/>
    <n v="12"/>
    <n v="5"/>
    <n v="20"/>
  </r>
  <r>
    <x v="2"/>
    <x v="9"/>
    <n v="3"/>
    <n v="3"/>
    <n v="0"/>
    <n v="0"/>
    <n v="0"/>
    <n v="6"/>
    <n v="2"/>
    <n v="7"/>
    <n v="15"/>
  </r>
  <r>
    <x v="3"/>
    <x v="10"/>
    <n v="5"/>
    <n v="0"/>
    <n v="3"/>
    <n v="0"/>
    <n v="0"/>
    <n v="8"/>
    <n v="2"/>
    <n v="1"/>
    <n v="11"/>
  </r>
  <r>
    <x v="3"/>
    <x v="11"/>
    <n v="6"/>
    <n v="0"/>
    <n v="1"/>
    <n v="1"/>
    <n v="0"/>
    <n v="8"/>
    <n v="8"/>
    <n v="0"/>
    <n v="16"/>
  </r>
  <r>
    <x v="3"/>
    <x v="12"/>
    <n v="10"/>
    <n v="1"/>
    <n v="3"/>
    <n v="0"/>
    <n v="0"/>
    <n v="14"/>
    <n v="14"/>
    <n v="0"/>
    <n v="28"/>
  </r>
  <r>
    <x v="3"/>
    <x v="13"/>
    <n v="4"/>
    <n v="1"/>
    <n v="1"/>
    <n v="0"/>
    <n v="0"/>
    <n v="6"/>
    <n v="13"/>
    <n v="0"/>
    <n v="19"/>
  </r>
  <r>
    <x v="3"/>
    <x v="14"/>
    <n v="1"/>
    <n v="0"/>
    <n v="7"/>
    <n v="0"/>
    <n v="0"/>
    <n v="8"/>
    <n v="21"/>
    <n v="0"/>
    <n v="29"/>
  </r>
  <r>
    <x v="3"/>
    <x v="15"/>
    <n v="3"/>
    <n v="0"/>
    <n v="0"/>
    <n v="0"/>
    <n v="0"/>
    <n v="3"/>
    <n v="18"/>
    <n v="0"/>
    <n v="21"/>
  </r>
  <r>
    <x v="3"/>
    <x v="16"/>
    <n v="7"/>
    <n v="0"/>
    <n v="0"/>
    <n v="0"/>
    <n v="0"/>
    <n v="7"/>
    <n v="13"/>
    <n v="2"/>
    <n v="22"/>
  </r>
  <r>
    <x v="4"/>
    <x v="17"/>
    <n v="8"/>
    <n v="0"/>
    <n v="1"/>
    <n v="0"/>
    <n v="0"/>
    <n v="9"/>
    <n v="2"/>
    <n v="0"/>
    <n v="11"/>
  </r>
  <r>
    <x v="4"/>
    <x v="18"/>
    <n v="7"/>
    <n v="1"/>
    <n v="1"/>
    <n v="0"/>
    <n v="0"/>
    <n v="9"/>
    <n v="3"/>
    <n v="1"/>
    <n v="13"/>
  </r>
  <r>
    <x v="4"/>
    <x v="19"/>
    <n v="4"/>
    <n v="2"/>
    <n v="1"/>
    <n v="0"/>
    <n v="0"/>
    <n v="7"/>
    <n v="2"/>
    <n v="0"/>
    <n v="9"/>
  </r>
  <r>
    <x v="4"/>
    <x v="20"/>
    <n v="8"/>
    <n v="2"/>
    <n v="10"/>
    <n v="1"/>
    <n v="0"/>
    <n v="21"/>
    <n v="15"/>
    <n v="2"/>
    <n v="38"/>
  </r>
  <r>
    <x v="5"/>
    <x v="21"/>
    <n v="3"/>
    <n v="0"/>
    <n v="6"/>
    <n v="2"/>
    <n v="0"/>
    <n v="11"/>
    <n v="5"/>
    <n v="0"/>
    <n v="16"/>
  </r>
  <r>
    <x v="5"/>
    <x v="22"/>
    <n v="9"/>
    <n v="1"/>
    <n v="6"/>
    <n v="0"/>
    <n v="0"/>
    <n v="16"/>
    <s v="viele "/>
    <n v="0"/>
    <n v="16"/>
  </r>
  <r>
    <x v="5"/>
    <x v="23"/>
    <n v="0"/>
    <n v="0"/>
    <n v="12"/>
    <n v="0"/>
    <n v="0"/>
    <n v="12"/>
    <n v="0"/>
    <n v="0"/>
    <n v="12"/>
  </r>
  <r>
    <x v="5"/>
    <x v="24"/>
    <n v="5"/>
    <n v="1"/>
    <n v="7"/>
    <n v="0"/>
    <n v="0"/>
    <n v="13"/>
    <n v="0"/>
    <n v="0"/>
    <n v="13"/>
  </r>
  <r>
    <x v="5"/>
    <x v="25"/>
    <n v="4"/>
    <n v="2"/>
    <n v="1"/>
    <n v="0"/>
    <n v="0"/>
    <n v="7"/>
    <n v="0"/>
    <n v="0"/>
    <n v="7"/>
  </r>
  <r>
    <x v="5"/>
    <x v="25"/>
    <n v="2"/>
    <n v="0"/>
    <n v="0"/>
    <n v="0"/>
    <n v="0"/>
    <n v="2"/>
    <n v="0"/>
    <n v="0"/>
    <n v="2"/>
  </r>
  <r>
    <x v="6"/>
    <x v="26"/>
    <n v="10"/>
    <n v="0"/>
    <n v="2"/>
    <n v="0"/>
    <n v="0"/>
    <n v="12"/>
    <n v="8"/>
    <n v="1"/>
    <n v="21"/>
  </r>
  <r>
    <x v="6"/>
    <x v="27"/>
    <n v="1"/>
    <n v="0"/>
    <n v="13"/>
    <n v="0"/>
    <n v="0"/>
    <n v="14"/>
    <n v="7"/>
    <n v="0"/>
    <n v="21"/>
  </r>
  <r>
    <x v="6"/>
    <x v="28"/>
    <n v="1"/>
    <n v="0"/>
    <n v="0"/>
    <n v="0"/>
    <n v="0"/>
    <n v="1"/>
    <n v="1"/>
    <n v="0"/>
    <n v="2"/>
  </r>
  <r>
    <x v="6"/>
    <x v="29"/>
    <n v="4"/>
    <n v="0"/>
    <n v="1"/>
    <n v="0"/>
    <n v="0"/>
    <n v="5"/>
    <n v="11"/>
    <n v="0"/>
    <n v="16"/>
  </r>
  <r>
    <x v="6"/>
    <x v="30"/>
    <n v="2"/>
    <n v="0"/>
    <n v="0"/>
    <n v="0"/>
    <n v="0"/>
    <n v="2"/>
    <n v="50"/>
    <n v="0"/>
    <n v="52"/>
  </r>
  <r>
    <x v="6"/>
    <x v="31"/>
    <n v="0"/>
    <n v="0"/>
    <n v="0"/>
    <n v="0"/>
    <n v="0"/>
    <n v="0"/>
    <n v="2"/>
    <n v="0"/>
    <n v="2"/>
  </r>
  <r>
    <x v="6"/>
    <x v="32"/>
    <n v="3"/>
    <n v="1"/>
    <n v="20"/>
    <n v="0"/>
    <n v="0"/>
    <n v="24"/>
    <n v="10"/>
    <n v="0"/>
    <n v="34"/>
  </r>
  <r>
    <x v="6"/>
    <x v="33"/>
    <n v="2"/>
    <n v="0"/>
    <n v="8"/>
    <n v="0"/>
    <n v="0"/>
    <n v="10"/>
    <n v="22"/>
    <n v="1"/>
    <n v="33"/>
  </r>
  <r>
    <x v="6"/>
    <x v="34"/>
    <n v="1"/>
    <n v="0"/>
    <n v="2"/>
    <n v="0"/>
    <n v="0"/>
    <n v="3"/>
    <n v="11"/>
    <n v="1"/>
    <n v="15"/>
  </r>
  <r>
    <x v="6"/>
    <x v="35"/>
    <n v="11"/>
    <n v="0"/>
    <n v="0"/>
    <n v="0"/>
    <n v="0"/>
    <n v="11"/>
    <n v="5"/>
    <n v="1"/>
    <n v="17"/>
  </r>
  <r>
    <x v="6"/>
    <x v="36"/>
    <n v="0"/>
    <n v="0"/>
    <n v="0"/>
    <n v="0"/>
    <n v="0"/>
    <n v="0"/>
    <n v="19"/>
    <n v="2"/>
    <n v="21"/>
  </r>
  <r>
    <x v="6"/>
    <x v="37"/>
    <n v="0"/>
    <n v="0"/>
    <n v="2"/>
    <n v="0"/>
    <n v="0"/>
    <n v="2"/>
    <n v="12"/>
    <n v="0"/>
    <n v="14"/>
  </r>
  <r>
    <x v="6"/>
    <x v="38"/>
    <n v="2"/>
    <n v="0"/>
    <n v="13"/>
    <n v="0"/>
    <n v="0"/>
    <n v="15"/>
    <n v="24"/>
    <n v="0"/>
    <n v="39"/>
  </r>
  <r>
    <x v="6"/>
    <x v="39"/>
    <n v="1"/>
    <n v="0"/>
    <n v="7"/>
    <n v="0"/>
    <n v="0"/>
    <n v="8"/>
    <n v="20"/>
    <n v="0"/>
    <n v="28"/>
  </r>
  <r>
    <x v="6"/>
    <x v="40"/>
    <n v="1"/>
    <n v="0"/>
    <n v="10"/>
    <n v="0"/>
    <n v="0"/>
    <n v="11"/>
    <n v="30"/>
    <n v="3"/>
    <n v="44"/>
  </r>
  <r>
    <x v="7"/>
    <x v="41"/>
    <n v="12"/>
    <n v="3"/>
    <n v="5"/>
    <n v="0"/>
    <n v="0"/>
    <n v="20"/>
    <n v="10"/>
    <n v="2"/>
    <n v="32"/>
  </r>
  <r>
    <x v="7"/>
    <x v="42"/>
    <n v="9"/>
    <n v="1"/>
    <n v="5"/>
    <n v="0"/>
    <n v="0"/>
    <n v="15"/>
    <n v="20"/>
    <n v="3"/>
    <n v="38"/>
  </r>
  <r>
    <x v="7"/>
    <x v="43"/>
    <n v="5"/>
    <n v="0"/>
    <n v="0"/>
    <n v="0"/>
    <n v="0"/>
    <n v="5"/>
    <n v="8"/>
    <n v="0"/>
    <n v="13"/>
  </r>
  <r>
    <x v="7"/>
    <x v="44"/>
    <n v="0"/>
    <n v="0"/>
    <n v="0"/>
    <n v="0"/>
    <n v="0"/>
    <n v="0"/>
    <n v="6"/>
    <n v="0"/>
    <n v="6"/>
  </r>
  <r>
    <x v="7"/>
    <x v="45"/>
    <n v="1"/>
    <n v="1"/>
    <n v="3"/>
    <n v="0"/>
    <n v="0"/>
    <n v="5"/>
    <n v="1"/>
    <n v="2"/>
    <n v="8"/>
  </r>
  <r>
    <x v="7"/>
    <x v="46"/>
    <n v="3"/>
    <n v="0"/>
    <n v="0"/>
    <n v="0"/>
    <n v="0"/>
    <n v="3"/>
    <n v="0"/>
    <n v="0"/>
    <n v="3"/>
  </r>
  <r>
    <x v="7"/>
    <x v="47"/>
    <n v="1"/>
    <n v="0"/>
    <n v="4"/>
    <n v="0"/>
    <n v="0"/>
    <n v="5"/>
    <n v="6"/>
    <n v="1"/>
    <n v="12"/>
  </r>
  <r>
    <x v="7"/>
    <x v="48"/>
    <n v="3"/>
    <n v="0"/>
    <n v="1"/>
    <n v="0"/>
    <n v="0"/>
    <n v="4"/>
    <n v="13"/>
    <n v="1"/>
    <n v="18"/>
  </r>
  <r>
    <x v="7"/>
    <x v="49"/>
    <n v="5"/>
    <n v="0"/>
    <n v="0"/>
    <n v="0"/>
    <n v="0"/>
    <n v="5"/>
    <n v="0"/>
    <n v="0"/>
    <n v="5"/>
  </r>
  <r>
    <x v="7"/>
    <x v="50"/>
    <n v="1"/>
    <n v="0"/>
    <n v="1"/>
    <n v="0"/>
    <n v="0"/>
    <n v="2"/>
    <n v="2"/>
    <n v="0"/>
    <n v="4"/>
  </r>
  <r>
    <x v="7"/>
    <x v="51"/>
    <n v="8"/>
    <n v="1"/>
    <n v="3"/>
    <n v="0"/>
    <n v="0"/>
    <n v="12"/>
    <n v="3"/>
    <n v="0"/>
    <n v="15"/>
  </r>
  <r>
    <x v="7"/>
    <x v="52"/>
    <n v="5"/>
    <n v="0"/>
    <n v="0"/>
    <n v="0"/>
    <n v="0"/>
    <n v="5"/>
    <n v="0"/>
    <n v="0"/>
    <n v="5"/>
  </r>
  <r>
    <x v="8"/>
    <x v="53"/>
    <n v="6"/>
    <n v="1"/>
    <n v="2"/>
    <n v="3"/>
    <n v="0"/>
    <n v="12"/>
    <n v="9"/>
    <n v="4"/>
    <n v="25"/>
  </r>
  <r>
    <x v="8"/>
    <x v="54"/>
    <n v="2"/>
    <n v="1"/>
    <n v="1"/>
    <n v="0"/>
    <n v="0"/>
    <n v="4"/>
    <n v="4"/>
    <n v="8"/>
    <n v="16"/>
  </r>
  <r>
    <x v="8"/>
    <x v="55"/>
    <n v="3"/>
    <n v="0"/>
    <n v="3"/>
    <n v="0"/>
    <n v="0"/>
    <n v="6"/>
    <n v="40"/>
    <n v="17"/>
    <n v="63"/>
  </r>
  <r>
    <x v="8"/>
    <x v="56"/>
    <n v="0"/>
    <n v="0"/>
    <n v="1"/>
    <n v="0"/>
    <n v="0"/>
    <n v="1"/>
    <n v="2"/>
    <n v="1"/>
    <n v="4"/>
  </r>
  <r>
    <x v="8"/>
    <x v="57"/>
    <n v="3"/>
    <n v="1"/>
    <n v="5"/>
    <n v="1"/>
    <n v="0"/>
    <n v="10"/>
    <n v="15"/>
    <n v="5"/>
    <n v="30"/>
  </r>
  <r>
    <x v="8"/>
    <x v="58"/>
    <n v="18"/>
    <n v="0"/>
    <n v="5"/>
    <n v="4"/>
    <n v="0"/>
    <n v="27"/>
    <n v="3"/>
    <n v="0"/>
    <n v="30"/>
  </r>
  <r>
    <x v="8"/>
    <x v="59"/>
    <n v="5"/>
    <n v="0"/>
    <n v="15"/>
    <n v="0"/>
    <n v="0"/>
    <n v="20"/>
    <n v="0"/>
    <n v="0"/>
    <n v="20"/>
  </r>
  <r>
    <x v="8"/>
    <x v="60"/>
    <n v="3"/>
    <n v="0"/>
    <n v="1"/>
    <n v="0"/>
    <n v="0"/>
    <n v="4"/>
    <n v="3"/>
    <n v="1"/>
    <n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x v="0"/>
    <x v="0"/>
    <x v="0"/>
    <n v="0"/>
    <n v="5"/>
    <n v="0"/>
    <n v="0"/>
    <n v="10"/>
    <x v="0"/>
    <n v="3"/>
    <n v="60"/>
  </r>
  <r>
    <x v="0"/>
    <x v="1"/>
    <x v="1"/>
    <n v="1"/>
    <n v="3"/>
    <n v="0"/>
    <n v="0"/>
    <n v="6"/>
    <x v="1"/>
    <n v="0"/>
    <n v="22"/>
  </r>
  <r>
    <x v="0"/>
    <x v="2"/>
    <x v="2"/>
    <n v="0"/>
    <n v="0"/>
    <n v="1"/>
    <n v="0"/>
    <n v="2"/>
    <x v="2"/>
    <n v="1"/>
    <n v="13"/>
  </r>
  <r>
    <x v="0"/>
    <x v="3"/>
    <x v="3"/>
    <n v="0"/>
    <n v="0"/>
    <n v="0"/>
    <n v="0"/>
    <n v="0"/>
    <x v="3"/>
    <n v="8"/>
    <n v="13"/>
  </r>
  <r>
    <x v="0"/>
    <x v="4"/>
    <x v="3"/>
    <n v="0"/>
    <n v="0"/>
    <n v="0"/>
    <n v="0"/>
    <n v="7"/>
    <x v="4"/>
    <n v="0"/>
    <n v="7"/>
  </r>
  <r>
    <x v="0"/>
    <x v="5"/>
    <x v="3"/>
    <n v="0"/>
    <n v="0"/>
    <n v="0"/>
    <n v="0"/>
    <n v="0"/>
    <x v="5"/>
    <n v="2"/>
    <n v="6"/>
  </r>
  <r>
    <x v="0"/>
    <x v="6"/>
    <x v="4"/>
    <n v="0"/>
    <n v="8"/>
    <n v="6"/>
    <n v="0"/>
    <n v="17"/>
    <x v="6"/>
    <n v="0"/>
    <n v="86"/>
  </r>
  <r>
    <x v="0"/>
    <x v="7"/>
    <x v="0"/>
    <n v="0"/>
    <n v="6"/>
    <n v="0"/>
    <n v="0"/>
    <n v="11"/>
    <x v="7"/>
    <n v="0"/>
    <n v="11"/>
  </r>
  <r>
    <x v="1"/>
    <x v="8"/>
    <x v="5"/>
    <n v="0"/>
    <n v="6"/>
    <n v="0"/>
    <n v="0"/>
    <n v="14"/>
    <x v="8"/>
    <n v="1"/>
    <n v="24"/>
  </r>
  <r>
    <x v="1"/>
    <x v="9"/>
    <x v="6"/>
    <n v="0"/>
    <n v="1"/>
    <n v="0"/>
    <n v="0"/>
    <n v="5"/>
    <x v="3"/>
    <n v="0"/>
    <n v="10"/>
  </r>
  <r>
    <x v="1"/>
    <x v="10"/>
    <x v="0"/>
    <n v="0"/>
    <n v="12"/>
    <n v="1"/>
    <n v="0"/>
    <n v="18"/>
    <x v="9"/>
    <n v="8"/>
    <n v="64"/>
  </r>
  <r>
    <x v="1"/>
    <x v="11"/>
    <x v="7"/>
    <n v="3"/>
    <n v="4"/>
    <n v="1"/>
    <n v="0"/>
    <n v="21"/>
    <x v="10"/>
    <n v="5"/>
    <n v="168"/>
  </r>
  <r>
    <x v="1"/>
    <x v="12"/>
    <x v="2"/>
    <n v="0"/>
    <n v="4"/>
    <n v="0"/>
    <n v="0"/>
    <n v="5"/>
    <x v="11"/>
    <n v="1"/>
    <n v="10"/>
  </r>
  <r>
    <x v="1"/>
    <x v="13"/>
    <x v="3"/>
    <n v="1"/>
    <n v="1"/>
    <n v="0"/>
    <n v="0"/>
    <n v="2"/>
    <x v="12"/>
    <n v="0"/>
    <n v="7"/>
  </r>
  <r>
    <x v="1"/>
    <x v="14"/>
    <x v="1"/>
    <n v="0"/>
    <n v="0"/>
    <n v="0"/>
    <n v="0"/>
    <n v="2"/>
    <x v="13"/>
    <n v="0"/>
    <n v="5"/>
  </r>
  <r>
    <x v="1"/>
    <x v="15"/>
    <x v="2"/>
    <n v="0"/>
    <n v="2"/>
    <n v="0"/>
    <n v="0"/>
    <n v="3"/>
    <x v="7"/>
    <n v="0"/>
    <n v="3"/>
  </r>
  <r>
    <x v="1"/>
    <x v="16"/>
    <x v="3"/>
    <n v="0"/>
    <n v="3"/>
    <n v="0"/>
    <n v="0"/>
    <n v="3"/>
    <x v="13"/>
    <n v="1"/>
    <n v="7"/>
  </r>
  <r>
    <x v="1"/>
    <x v="17"/>
    <x v="3"/>
    <n v="0"/>
    <n v="2"/>
    <n v="0"/>
    <n v="0"/>
    <n v="2"/>
    <x v="14"/>
    <n v="0"/>
    <n v="4"/>
  </r>
  <r>
    <x v="2"/>
    <x v="18"/>
    <x v="8"/>
    <n v="0"/>
    <n v="0"/>
    <n v="0"/>
    <n v="0"/>
    <n v="7"/>
    <x v="4"/>
    <n v="0"/>
    <n v="7"/>
  </r>
  <r>
    <x v="2"/>
    <x v="19"/>
    <x v="9"/>
    <n v="0"/>
    <n v="0"/>
    <n v="0"/>
    <n v="0"/>
    <n v="6"/>
    <x v="4"/>
    <n v="0"/>
    <n v="6"/>
  </r>
  <r>
    <x v="2"/>
    <x v="20"/>
    <x v="1"/>
    <n v="1"/>
    <n v="1"/>
    <n v="0"/>
    <n v="0"/>
    <n v="4"/>
    <x v="15"/>
    <n v="1"/>
    <n v="6"/>
  </r>
  <r>
    <x v="3"/>
    <x v="21"/>
    <x v="8"/>
    <n v="0"/>
    <n v="0"/>
    <n v="0"/>
    <n v="0"/>
    <n v="7"/>
    <x v="4"/>
    <n v="0"/>
    <n v="7"/>
  </r>
  <r>
    <x v="3"/>
    <x v="22"/>
    <x v="1"/>
    <n v="0"/>
    <n v="3"/>
    <n v="0"/>
    <n v="0"/>
    <n v="5"/>
    <x v="4"/>
    <n v="0"/>
    <n v="5"/>
  </r>
  <r>
    <x v="3"/>
    <x v="23"/>
    <x v="4"/>
    <n v="0"/>
    <n v="2"/>
    <n v="0"/>
    <n v="0"/>
    <n v="5"/>
    <x v="14"/>
    <n v="1"/>
    <n v="8"/>
  </r>
  <r>
    <x v="3"/>
    <x v="24"/>
    <x v="4"/>
    <n v="1"/>
    <n v="1"/>
    <n v="0"/>
    <n v="0"/>
    <n v="5"/>
    <x v="4"/>
    <n v="0"/>
    <n v="5"/>
  </r>
  <r>
    <x v="3"/>
    <x v="25"/>
    <x v="8"/>
    <n v="0"/>
    <n v="0"/>
    <n v="0"/>
    <n v="0"/>
    <n v="7"/>
    <x v="4"/>
    <n v="0"/>
    <n v="7"/>
  </r>
  <r>
    <x v="3"/>
    <x v="26"/>
    <x v="8"/>
    <n v="0"/>
    <n v="2"/>
    <n v="0"/>
    <n v="0"/>
    <n v="9"/>
    <x v="7"/>
    <n v="0"/>
    <n v="9"/>
  </r>
  <r>
    <x v="4"/>
    <x v="27"/>
    <x v="10"/>
    <n v="0"/>
    <n v="5"/>
    <n v="0"/>
    <n v="0"/>
    <n v="14"/>
    <x v="11"/>
    <n v="3"/>
    <n v="20"/>
  </r>
  <r>
    <x v="4"/>
    <x v="28"/>
    <x v="11"/>
    <n v="0"/>
    <n v="0"/>
    <n v="0"/>
    <n v="0"/>
    <n v="10"/>
    <x v="4"/>
    <n v="0"/>
    <n v="10"/>
  </r>
  <r>
    <x v="4"/>
    <x v="29"/>
    <x v="9"/>
    <n v="0"/>
    <n v="0"/>
    <n v="0"/>
    <n v="0"/>
    <n v="6"/>
    <x v="4"/>
    <n v="0"/>
    <n v="6"/>
  </r>
  <r>
    <x v="4"/>
    <x v="30"/>
    <x v="6"/>
    <n v="1"/>
    <n v="1"/>
    <n v="0"/>
    <n v="0"/>
    <n v="6"/>
    <x v="14"/>
    <n v="0"/>
    <n v="8"/>
  </r>
  <r>
    <x v="4"/>
    <x v="31"/>
    <x v="5"/>
    <n v="1"/>
    <n v="2"/>
    <n v="0"/>
    <n v="0"/>
    <n v="11"/>
    <x v="14"/>
    <n v="0"/>
    <n v="13"/>
  </r>
  <r>
    <x v="4"/>
    <x v="32"/>
    <x v="11"/>
    <n v="0"/>
    <n v="2"/>
    <n v="0"/>
    <n v="0"/>
    <n v="12"/>
    <x v="4"/>
    <n v="0"/>
    <n v="12"/>
  </r>
  <r>
    <x v="4"/>
    <x v="33"/>
    <x v="5"/>
    <n v="1"/>
    <n v="1"/>
    <n v="0"/>
    <n v="0"/>
    <n v="10"/>
    <x v="3"/>
    <n v="2"/>
    <n v="17"/>
  </r>
  <r>
    <x v="4"/>
    <x v="34"/>
    <x v="11"/>
    <n v="0"/>
    <n v="2"/>
    <n v="0"/>
    <n v="0"/>
    <n v="12"/>
    <x v="15"/>
    <n v="0"/>
    <n v="13"/>
  </r>
  <r>
    <x v="4"/>
    <x v="35"/>
    <x v="2"/>
    <n v="0"/>
    <n v="1"/>
    <n v="0"/>
    <n v="0"/>
    <n v="2"/>
    <x v="15"/>
    <n v="0"/>
    <n v="3"/>
  </r>
  <r>
    <x v="5"/>
    <x v="36"/>
    <x v="9"/>
    <n v="1"/>
    <n v="2"/>
    <n v="3"/>
    <n v="0"/>
    <n v="12"/>
    <x v="8"/>
    <n v="4"/>
    <n v="25"/>
  </r>
  <r>
    <x v="5"/>
    <x v="37"/>
    <x v="1"/>
    <n v="1"/>
    <n v="1"/>
    <n v="0"/>
    <n v="0"/>
    <n v="4"/>
    <x v="5"/>
    <n v="8"/>
    <n v="16"/>
  </r>
  <r>
    <x v="5"/>
    <x v="38"/>
    <x v="4"/>
    <n v="0"/>
    <n v="3"/>
    <n v="0"/>
    <n v="0"/>
    <n v="6"/>
    <x v="16"/>
    <n v="17"/>
    <n v="63"/>
  </r>
  <r>
    <x v="5"/>
    <x v="39"/>
    <x v="3"/>
    <n v="0"/>
    <n v="1"/>
    <n v="0"/>
    <n v="0"/>
    <n v="1"/>
    <x v="14"/>
    <n v="1"/>
    <n v="4"/>
  </r>
  <r>
    <x v="5"/>
    <x v="40"/>
    <x v="4"/>
    <n v="1"/>
    <n v="5"/>
    <n v="1"/>
    <n v="0"/>
    <n v="10"/>
    <x v="17"/>
    <n v="5"/>
    <n v="30"/>
  </r>
  <r>
    <x v="5"/>
    <x v="41"/>
    <x v="12"/>
    <n v="0"/>
    <n v="5"/>
    <n v="4"/>
    <n v="0"/>
    <n v="27"/>
    <x v="18"/>
    <n v="0"/>
    <n v="30"/>
  </r>
  <r>
    <x v="5"/>
    <x v="42"/>
    <x v="0"/>
    <n v="0"/>
    <n v="15"/>
    <n v="0"/>
    <n v="0"/>
    <n v="20"/>
    <x v="4"/>
    <n v="0"/>
    <n v="20"/>
  </r>
  <r>
    <x v="5"/>
    <x v="43"/>
    <x v="4"/>
    <n v="0"/>
    <n v="1"/>
    <n v="0"/>
    <n v="0"/>
    <n v="4"/>
    <x v="18"/>
    <n v="1"/>
    <n v="8"/>
  </r>
  <r>
    <x v="6"/>
    <x v="44"/>
    <x v="13"/>
    <n v="3"/>
    <n v="5"/>
    <n v="0"/>
    <n v="0"/>
    <n v="20"/>
    <x v="2"/>
    <n v="2"/>
    <n v="32"/>
  </r>
  <r>
    <x v="6"/>
    <x v="45"/>
    <x v="10"/>
    <n v="1"/>
    <n v="5"/>
    <n v="0"/>
    <n v="0"/>
    <n v="15"/>
    <x v="19"/>
    <n v="3"/>
    <n v="38"/>
  </r>
  <r>
    <x v="6"/>
    <x v="46"/>
    <x v="0"/>
    <n v="0"/>
    <n v="0"/>
    <n v="0"/>
    <n v="0"/>
    <n v="5"/>
    <x v="20"/>
    <n v="0"/>
    <n v="13"/>
  </r>
  <r>
    <x v="6"/>
    <x v="47"/>
    <x v="3"/>
    <n v="0"/>
    <n v="0"/>
    <n v="0"/>
    <n v="0"/>
    <n v="0"/>
    <x v="21"/>
    <n v="0"/>
    <n v="6"/>
  </r>
  <r>
    <x v="6"/>
    <x v="48"/>
    <x v="2"/>
    <n v="1"/>
    <n v="3"/>
    <n v="0"/>
    <n v="0"/>
    <n v="5"/>
    <x v="15"/>
    <n v="2"/>
    <n v="8"/>
  </r>
  <r>
    <x v="6"/>
    <x v="49"/>
    <x v="4"/>
    <n v="0"/>
    <n v="0"/>
    <n v="0"/>
    <n v="0"/>
    <n v="3"/>
    <x v="4"/>
    <n v="0"/>
    <n v="3"/>
  </r>
  <r>
    <x v="6"/>
    <x v="50"/>
    <x v="2"/>
    <n v="0"/>
    <n v="4"/>
    <n v="0"/>
    <n v="0"/>
    <n v="5"/>
    <x v="21"/>
    <n v="1"/>
    <n v="12"/>
  </r>
  <r>
    <x v="6"/>
    <x v="51"/>
    <x v="4"/>
    <n v="0"/>
    <n v="1"/>
    <n v="0"/>
    <n v="0"/>
    <n v="4"/>
    <x v="22"/>
    <n v="1"/>
    <n v="18"/>
  </r>
  <r>
    <x v="6"/>
    <x v="52"/>
    <x v="0"/>
    <n v="0"/>
    <n v="0"/>
    <n v="0"/>
    <n v="0"/>
    <n v="5"/>
    <x v="4"/>
    <n v="0"/>
    <n v="5"/>
  </r>
  <r>
    <x v="6"/>
    <x v="53"/>
    <x v="2"/>
    <n v="0"/>
    <n v="1"/>
    <n v="0"/>
    <n v="0"/>
    <n v="2"/>
    <x v="14"/>
    <n v="0"/>
    <n v="4"/>
  </r>
  <r>
    <x v="6"/>
    <x v="54"/>
    <x v="5"/>
    <n v="1"/>
    <n v="3"/>
    <n v="0"/>
    <n v="0"/>
    <n v="12"/>
    <x v="18"/>
    <n v="0"/>
    <n v="15"/>
  </r>
  <r>
    <x v="6"/>
    <x v="55"/>
    <x v="0"/>
    <n v="0"/>
    <n v="0"/>
    <n v="0"/>
    <n v="0"/>
    <n v="5"/>
    <x v="4"/>
    <n v="0"/>
    <n v="5"/>
  </r>
  <r>
    <x v="7"/>
    <x v="56"/>
    <x v="11"/>
    <n v="0"/>
    <n v="2"/>
    <n v="0"/>
    <n v="0"/>
    <n v="12"/>
    <x v="20"/>
    <n v="1"/>
    <n v="21"/>
  </r>
  <r>
    <x v="7"/>
    <x v="57"/>
    <x v="2"/>
    <n v="0"/>
    <n v="13"/>
    <n v="0"/>
    <n v="0"/>
    <n v="14"/>
    <x v="23"/>
    <n v="0"/>
    <n v="21"/>
  </r>
  <r>
    <x v="7"/>
    <x v="58"/>
    <x v="2"/>
    <n v="0"/>
    <n v="0"/>
    <n v="0"/>
    <n v="0"/>
    <n v="1"/>
    <x v="15"/>
    <n v="0"/>
    <n v="2"/>
  </r>
  <r>
    <x v="7"/>
    <x v="59"/>
    <x v="6"/>
    <n v="0"/>
    <n v="1"/>
    <n v="0"/>
    <n v="0"/>
    <n v="5"/>
    <x v="24"/>
    <n v="0"/>
    <n v="16"/>
  </r>
  <r>
    <x v="7"/>
    <x v="60"/>
    <x v="1"/>
    <n v="0"/>
    <n v="0"/>
    <n v="0"/>
    <n v="0"/>
    <n v="2"/>
    <x v="25"/>
    <n v="0"/>
    <n v="52"/>
  </r>
  <r>
    <x v="7"/>
    <x v="61"/>
    <x v="3"/>
    <n v="0"/>
    <n v="0"/>
    <n v="0"/>
    <n v="0"/>
    <n v="0"/>
    <x v="14"/>
    <n v="0"/>
    <n v="2"/>
  </r>
  <r>
    <x v="7"/>
    <x v="62"/>
    <x v="4"/>
    <n v="1"/>
    <n v="20"/>
    <n v="0"/>
    <n v="0"/>
    <n v="24"/>
    <x v="2"/>
    <n v="0"/>
    <n v="34"/>
  </r>
  <r>
    <x v="7"/>
    <x v="63"/>
    <x v="1"/>
    <n v="0"/>
    <n v="8"/>
    <n v="0"/>
    <n v="0"/>
    <n v="10"/>
    <x v="26"/>
    <n v="1"/>
    <n v="33"/>
  </r>
  <r>
    <x v="7"/>
    <x v="64"/>
    <x v="2"/>
    <n v="0"/>
    <n v="2"/>
    <n v="0"/>
    <n v="0"/>
    <n v="3"/>
    <x v="24"/>
    <n v="1"/>
    <n v="15"/>
  </r>
  <r>
    <x v="7"/>
    <x v="65"/>
    <x v="14"/>
    <n v="0"/>
    <n v="0"/>
    <n v="0"/>
    <n v="0"/>
    <n v="11"/>
    <x v="3"/>
    <n v="1"/>
    <n v="17"/>
  </r>
  <r>
    <x v="7"/>
    <x v="66"/>
    <x v="3"/>
    <n v="0"/>
    <n v="0"/>
    <n v="0"/>
    <n v="0"/>
    <n v="0"/>
    <x v="27"/>
    <n v="2"/>
    <n v="21"/>
  </r>
  <r>
    <x v="7"/>
    <x v="67"/>
    <x v="3"/>
    <n v="0"/>
    <n v="2"/>
    <n v="0"/>
    <n v="0"/>
    <n v="2"/>
    <x v="28"/>
    <n v="0"/>
    <n v="14"/>
  </r>
  <r>
    <x v="7"/>
    <x v="68"/>
    <x v="1"/>
    <n v="0"/>
    <n v="13"/>
    <n v="0"/>
    <n v="0"/>
    <n v="15"/>
    <x v="29"/>
    <n v="0"/>
    <n v="39"/>
  </r>
  <r>
    <x v="7"/>
    <x v="69"/>
    <x v="2"/>
    <n v="0"/>
    <n v="7"/>
    <n v="0"/>
    <n v="0"/>
    <n v="8"/>
    <x v="19"/>
    <n v="0"/>
    <n v="28"/>
  </r>
  <r>
    <x v="7"/>
    <x v="70"/>
    <x v="2"/>
    <n v="0"/>
    <n v="10"/>
    <n v="0"/>
    <n v="0"/>
    <n v="11"/>
    <x v="30"/>
    <n v="3"/>
    <n v="44"/>
  </r>
  <r>
    <x v="8"/>
    <x v="71"/>
    <x v="4"/>
    <n v="0"/>
    <n v="6"/>
    <n v="2"/>
    <n v="0"/>
    <n v="11"/>
    <x v="3"/>
    <n v="0"/>
    <n v="16"/>
  </r>
  <r>
    <x v="8"/>
    <x v="72"/>
    <x v="10"/>
    <n v="1"/>
    <n v="6"/>
    <n v="0"/>
    <n v="0"/>
    <n v="16"/>
    <x v="31"/>
    <n v="0"/>
    <n v="16"/>
  </r>
  <r>
    <x v="8"/>
    <x v="73"/>
    <x v="3"/>
    <n v="0"/>
    <n v="12"/>
    <n v="0"/>
    <n v="0"/>
    <n v="12"/>
    <x v="4"/>
    <n v="0"/>
    <n v="12"/>
  </r>
  <r>
    <x v="8"/>
    <x v="74"/>
    <x v="0"/>
    <n v="1"/>
    <n v="7"/>
    <n v="0"/>
    <n v="0"/>
    <n v="13"/>
    <x v="4"/>
    <n v="0"/>
    <n v="13"/>
  </r>
  <r>
    <x v="8"/>
    <x v="75"/>
    <x v="6"/>
    <n v="2"/>
    <n v="1"/>
    <n v="0"/>
    <n v="0"/>
    <n v="7"/>
    <x v="4"/>
    <n v="0"/>
    <n v="7"/>
  </r>
  <r>
    <x v="8"/>
    <x v="75"/>
    <x v="1"/>
    <n v="0"/>
    <n v="0"/>
    <n v="0"/>
    <n v="0"/>
    <n v="2"/>
    <x v="4"/>
    <n v="0"/>
    <n v="2"/>
  </r>
  <r>
    <x v="9"/>
    <x v="76"/>
    <x v="5"/>
    <n v="0"/>
    <n v="1"/>
    <n v="0"/>
    <n v="0"/>
    <n v="9"/>
    <x v="14"/>
    <n v="0"/>
    <n v="11"/>
  </r>
  <r>
    <x v="9"/>
    <x v="77"/>
    <x v="8"/>
    <n v="1"/>
    <n v="1"/>
    <n v="0"/>
    <n v="0"/>
    <n v="9"/>
    <x v="18"/>
    <n v="1"/>
    <n v="13"/>
  </r>
  <r>
    <x v="9"/>
    <x v="78"/>
    <x v="6"/>
    <n v="2"/>
    <n v="1"/>
    <n v="0"/>
    <n v="0"/>
    <n v="7"/>
    <x v="14"/>
    <n v="0"/>
    <n v="9"/>
  </r>
  <r>
    <x v="9"/>
    <x v="79"/>
    <x v="5"/>
    <n v="2"/>
    <n v="10"/>
    <n v="1"/>
    <n v="0"/>
    <n v="21"/>
    <x v="17"/>
    <n v="2"/>
    <n v="38"/>
  </r>
  <r>
    <x v="10"/>
    <x v="80"/>
    <x v="0"/>
    <n v="0"/>
    <n v="3"/>
    <n v="0"/>
    <n v="0"/>
    <n v="8"/>
    <x v="14"/>
    <n v="1"/>
    <n v="11"/>
  </r>
  <r>
    <x v="10"/>
    <x v="81"/>
    <x v="9"/>
    <n v="0"/>
    <n v="1"/>
    <n v="1"/>
    <n v="0"/>
    <n v="8"/>
    <x v="20"/>
    <n v="0"/>
    <n v="16"/>
  </r>
  <r>
    <x v="10"/>
    <x v="82"/>
    <x v="11"/>
    <n v="1"/>
    <n v="3"/>
    <n v="0"/>
    <n v="0"/>
    <n v="14"/>
    <x v="32"/>
    <n v="0"/>
    <n v="28"/>
  </r>
  <r>
    <x v="10"/>
    <x v="83"/>
    <x v="6"/>
    <n v="1"/>
    <n v="1"/>
    <n v="0"/>
    <n v="0"/>
    <n v="6"/>
    <x v="22"/>
    <n v="0"/>
    <n v="19"/>
  </r>
  <r>
    <x v="10"/>
    <x v="84"/>
    <x v="2"/>
    <n v="0"/>
    <n v="7"/>
    <n v="0"/>
    <n v="0"/>
    <n v="8"/>
    <x v="33"/>
    <n v="0"/>
    <n v="29"/>
  </r>
  <r>
    <x v="10"/>
    <x v="85"/>
    <x v="4"/>
    <n v="0"/>
    <n v="0"/>
    <n v="0"/>
    <n v="0"/>
    <n v="3"/>
    <x v="34"/>
    <n v="0"/>
    <n v="21"/>
  </r>
  <r>
    <x v="10"/>
    <x v="86"/>
    <x v="8"/>
    <n v="0"/>
    <n v="0"/>
    <n v="0"/>
    <n v="0"/>
    <n v="7"/>
    <x v="22"/>
    <n v="2"/>
    <n v="22"/>
  </r>
  <r>
    <x v="11"/>
    <x v="87"/>
    <x v="9"/>
    <n v="6"/>
    <n v="0"/>
    <n v="0"/>
    <n v="0"/>
    <n v="12"/>
    <x v="28"/>
    <n v="0"/>
    <n v="24"/>
  </r>
  <r>
    <x v="11"/>
    <x v="88"/>
    <x v="1"/>
    <n v="0"/>
    <n v="1"/>
    <n v="0"/>
    <n v="0"/>
    <n v="3"/>
    <x v="35"/>
    <n v="5"/>
    <n v="36"/>
  </r>
  <r>
    <x v="11"/>
    <x v="89"/>
    <x v="4"/>
    <n v="0"/>
    <n v="0"/>
    <n v="0"/>
    <n v="0"/>
    <n v="3"/>
    <x v="28"/>
    <n v="5"/>
    <n v="20"/>
  </r>
  <r>
    <x v="11"/>
    <x v="90"/>
    <x v="4"/>
    <n v="3"/>
    <n v="0"/>
    <n v="0"/>
    <n v="0"/>
    <n v="6"/>
    <x v="14"/>
    <n v="7"/>
    <n v="15"/>
  </r>
  <r>
    <x v="12"/>
    <x v="91"/>
    <x v="5"/>
    <n v="0"/>
    <n v="1"/>
    <n v="0"/>
    <n v="0"/>
    <n v="9"/>
    <x v="23"/>
    <n v="0"/>
    <n v="16"/>
  </r>
  <r>
    <x v="12"/>
    <x v="92"/>
    <x v="1"/>
    <n v="0"/>
    <n v="3"/>
    <n v="1"/>
    <n v="0"/>
    <n v="6"/>
    <x v="27"/>
    <n v="6"/>
    <n v="31"/>
  </r>
  <r>
    <x v="12"/>
    <x v="93"/>
    <x v="10"/>
    <n v="0"/>
    <n v="5"/>
    <n v="0"/>
    <n v="0"/>
    <n v="14"/>
    <x v="1"/>
    <n v="19"/>
    <n v="49"/>
  </r>
  <r>
    <x v="12"/>
    <x v="94"/>
    <x v="4"/>
    <n v="1"/>
    <n v="3"/>
    <n v="0"/>
    <n v="0"/>
    <n v="7"/>
    <x v="7"/>
    <n v="0"/>
    <n v="7"/>
  </r>
  <r>
    <x v="13"/>
    <x v="95"/>
    <x v="4"/>
    <n v="0"/>
    <n v="9"/>
    <n v="3"/>
    <n v="0"/>
    <n v="15"/>
    <x v="5"/>
    <n v="24"/>
    <n v="43"/>
  </r>
  <r>
    <x v="13"/>
    <x v="96"/>
    <x v="5"/>
    <n v="0"/>
    <n v="1"/>
    <n v="0"/>
    <n v="2"/>
    <n v="11"/>
    <x v="2"/>
    <n v="11"/>
    <n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C34824-6CB6-44BA-AEA8-0B48B2823421}" name="PivotTable1" cacheId="5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 chartFormat="10">
  <location ref="A1:B8" firstHeaderRow="1" firstDataRow="1" firstDataCol="1"/>
  <pivotFields count="1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98">
        <item x="95"/>
        <item x="96"/>
        <item x="91"/>
        <item x="92"/>
        <item x="93"/>
        <item x="94"/>
        <item x="87"/>
        <item x="88"/>
        <item x="89"/>
        <item x="90"/>
        <item x="80"/>
        <item x="81"/>
        <item x="82"/>
        <item x="83"/>
        <item x="84"/>
        <item x="85"/>
        <item x="86"/>
        <item x="76"/>
        <item x="77"/>
        <item x="78"/>
        <item x="79"/>
        <item x="71"/>
        <item x="72"/>
        <item x="73"/>
        <item x="74"/>
        <item x="7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36"/>
        <item x="37"/>
        <item x="38"/>
        <item x="39"/>
        <item x="40"/>
        <item x="41"/>
        <item x="42"/>
        <item x="43"/>
        <item x="27"/>
        <item x="28"/>
        <item x="29"/>
        <item x="30"/>
        <item x="31"/>
        <item x="32"/>
        <item x="33"/>
        <item x="34"/>
        <item x="35"/>
        <item x="21"/>
        <item x="22"/>
        <item x="23"/>
        <item x="24"/>
        <item x="25"/>
        <item x="26"/>
        <item x="18"/>
        <item x="19"/>
        <item x="20"/>
        <item x="8"/>
        <item x="9"/>
        <item x="10"/>
        <item x="11"/>
        <item x="12"/>
        <item x="13"/>
        <item x="14"/>
        <item x="15"/>
        <item x="16"/>
        <item x="17"/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37">
        <item x="4"/>
        <item x="15"/>
        <item x="14"/>
        <item x="18"/>
        <item x="5"/>
        <item x="3"/>
        <item x="21"/>
        <item x="23"/>
        <item x="20"/>
        <item x="8"/>
        <item x="2"/>
        <item x="24"/>
        <item x="28"/>
        <item x="22"/>
        <item x="32"/>
        <item x="17"/>
        <item x="1"/>
        <item x="34"/>
        <item x="27"/>
        <item x="19"/>
        <item x="33"/>
        <item x="26"/>
        <item x="29"/>
        <item x="35"/>
        <item x="30"/>
        <item x="9"/>
        <item x="16"/>
        <item x="0"/>
        <item x="25"/>
        <item x="6"/>
        <item x="10"/>
        <item x="13"/>
        <item x="11"/>
        <item x="12"/>
        <item x="7"/>
        <item x="31"/>
        <item t="default"/>
      </items>
    </pivotField>
    <pivotField showAll="0"/>
    <pivotField dataField="1" showAll="0"/>
    <pivotField showAll="0">
      <items count="7">
        <item sd="0" x="0"/>
        <item sd="0" x="1"/>
        <item x="2"/>
        <item sd="0" x="3"/>
        <item sd="0" x="4"/>
        <item sd="0" x="5"/>
        <item t="default"/>
      </items>
    </pivotField>
    <pivotField axis="axisRow" showAll="0">
      <items count="9">
        <item sd="0" x="0"/>
        <item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2">
    <field x="0"/>
    <field x="12"/>
  </rowFields>
  <rowItems count="7">
    <i>
      <x v="5"/>
    </i>
    <i r="1">
      <x v="1"/>
    </i>
    <i r="1">
      <x v="2"/>
    </i>
    <i r="1">
      <x v="3"/>
    </i>
    <i r="1">
      <x v="5"/>
    </i>
    <i r="1">
      <x v="6"/>
    </i>
    <i t="grand">
      <x/>
    </i>
  </rowItems>
  <colItems count="1">
    <i/>
  </colItems>
  <dataFields count="1">
    <dataField name="Summe von Total Wirbellose" fld="10" baseField="0" baseItem="0"/>
  </dataFields>
  <chartFormats count="3">
    <chartFormat chart="6" format="4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8F84D0-6CC6-3443-AA7C-7DC704DCAA2B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3:J116" firstHeaderRow="0" firstDataRow="1" firstDataCol="1"/>
  <pivotFields count="1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98">
        <item x="95"/>
        <item x="96"/>
        <item x="91"/>
        <item x="92"/>
        <item x="93"/>
        <item x="94"/>
        <item x="87"/>
        <item x="88"/>
        <item x="89"/>
        <item x="90"/>
        <item x="80"/>
        <item x="81"/>
        <item x="82"/>
        <item x="83"/>
        <item x="84"/>
        <item x="85"/>
        <item x="86"/>
        <item x="76"/>
        <item x="77"/>
        <item x="78"/>
        <item x="79"/>
        <item x="71"/>
        <item x="72"/>
        <item x="73"/>
        <item x="74"/>
        <item x="7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36"/>
        <item x="37"/>
        <item x="38"/>
        <item x="39"/>
        <item x="40"/>
        <item x="41"/>
        <item x="42"/>
        <item x="43"/>
        <item x="27"/>
        <item x="28"/>
        <item x="29"/>
        <item x="30"/>
        <item x="31"/>
        <item x="32"/>
        <item x="33"/>
        <item x="34"/>
        <item x="35"/>
        <item x="21"/>
        <item x="22"/>
        <item x="23"/>
        <item x="24"/>
        <item x="25"/>
        <item x="26"/>
        <item x="18"/>
        <item x="19"/>
        <item x="20"/>
        <item x="8"/>
        <item x="9"/>
        <item x="10"/>
        <item x="11"/>
        <item x="12"/>
        <item x="13"/>
        <item x="14"/>
        <item x="15"/>
        <item x="16"/>
        <item x="17"/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4">
    <field x="12"/>
    <field x="11"/>
    <field x="0"/>
    <field x="1"/>
  </rowFields>
  <rowItems count="113">
    <i>
      <x v="1"/>
    </i>
    <i r="1">
      <x v="2"/>
    </i>
    <i r="2">
      <x v="5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2"/>
    </i>
    <i r="1">
      <x v="2"/>
    </i>
    <i r="2">
      <x v="5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>
      <x v="3"/>
    </i>
    <i r="1">
      <x v="2"/>
    </i>
    <i r="2">
      <x v="5"/>
    </i>
    <i r="3">
      <x v="26"/>
    </i>
    <i r="3">
      <x v="27"/>
    </i>
    <i r="3">
      <x v="28"/>
    </i>
    <i r="3">
      <x v="29"/>
    </i>
    <i r="3">
      <x v="30"/>
    </i>
    <i r="3">
      <x v="31"/>
    </i>
    <i r="3">
      <x v="32"/>
    </i>
    <i r="3">
      <x v="33"/>
    </i>
    <i r="3">
      <x v="34"/>
    </i>
    <i r="3">
      <x v="35"/>
    </i>
    <i r="3">
      <x v="36"/>
    </i>
    <i r="3">
      <x v="37"/>
    </i>
    <i r="3">
      <x v="38"/>
    </i>
    <i r="3">
      <x v="39"/>
    </i>
    <i r="3">
      <x v="40"/>
    </i>
    <i r="3">
      <x v="41"/>
    </i>
    <i r="3">
      <x v="42"/>
    </i>
    <i r="3">
      <x v="43"/>
    </i>
    <i r="3">
      <x v="44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>
      <x v="5"/>
    </i>
    <i r="1">
      <x v="2"/>
    </i>
    <i r="2">
      <x v="5"/>
    </i>
    <i r="3">
      <x v="61"/>
    </i>
    <i r="3">
      <x v="62"/>
    </i>
    <i r="3">
      <x v="63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3">
      <x v="75"/>
    </i>
    <i r="3">
      <x v="76"/>
    </i>
    <i r="3">
      <x v="77"/>
    </i>
    <i r="3">
      <x v="78"/>
    </i>
    <i>
      <x v="6"/>
    </i>
    <i r="1">
      <x v="2"/>
    </i>
    <i r="2">
      <x v="5"/>
    </i>
    <i r="3">
      <x v="79"/>
    </i>
    <i r="3">
      <x v="80"/>
    </i>
    <i r="3">
      <x v="81"/>
    </i>
    <i r="3">
      <x v="82"/>
    </i>
    <i r="3">
      <x v="83"/>
    </i>
    <i r="3"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3">
      <x v="91"/>
    </i>
    <i r="3">
      <x v="92"/>
    </i>
    <i r="3">
      <x v="93"/>
    </i>
    <i r="3">
      <x v="94"/>
    </i>
    <i r="3">
      <x v="95"/>
    </i>
    <i r="3">
      <x v="9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Webspinnen" fld="2" baseField="0" baseItem="0"/>
    <dataField name="Sum of Weberknechte" fld="3" baseField="0" baseItem="0"/>
    <dataField name="Sum of Milben" fld="4" baseField="0" baseItem="0"/>
    <dataField name="Sum of Pseudoskorpione" fld="5" baseField="0" baseItem="0"/>
    <dataField name="Sum of undefiniert" fld="6" baseField="0" baseItem="0"/>
    <dataField name="Sum of Total Spinnentiere" fld="7" baseField="0" baseItem="0"/>
    <dataField name="Count of andere Arthropoden" fld="8" subtotal="count" baseField="0" baseItem="0"/>
    <dataField name="Sum of andere Wirbellose" fld="9" baseField="0" baseItem="0"/>
    <dataField name="Sum of Total Wirbellose" fld="10" baseField="0" baseItem="0"/>
  </dataFields>
  <chartFormats count="9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8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1">
  <location ref="A4:E11" firstHeaderRow="0" firstDataRow="1" firstDataCol="1"/>
  <pivotFields count="13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sd="0" x="125"/>
        <item x="126"/>
        <item x="127"/>
        <item sd="0" x="128"/>
        <item x="129"/>
        <item x="130"/>
        <item sd="0" x="131"/>
        <item x="132"/>
        <item x="133"/>
        <item x="134"/>
        <item x="135"/>
        <item x="136"/>
        <item x="137"/>
        <item sd="0" x="138"/>
        <item sd="0" x="139"/>
        <item x="140"/>
        <item x="141"/>
        <item x="142"/>
        <item x="143"/>
        <item x="144"/>
        <item x="145"/>
        <item sd="0"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5">
        <item x="0"/>
        <item sd="0" x="1"/>
        <item sd="0" x="2"/>
        <item x="3"/>
        <item x="4"/>
      </items>
    </pivotField>
  </pivotFields>
  <rowFields count="3">
    <field x="12"/>
    <field x="0"/>
    <field x="1"/>
  </rowFields>
  <rowItems count="7">
    <i>
      <x v="1"/>
    </i>
    <i>
      <x v="2"/>
    </i>
    <i>
      <x v="3"/>
    </i>
    <i r="1">
      <x v="128"/>
    </i>
    <i r="1">
      <x v="131"/>
    </i>
    <i r="1">
      <x v="13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me von Webspinnen" fld="2" baseField="0" baseItem="0"/>
    <dataField name="Summe von Weberknechte" fld="3" baseField="0" baseItem="0"/>
    <dataField name="Summe von Milben" fld="4" baseField="0" baseItem="0"/>
    <dataField name="Summe von Pseudoskorpione" fld="5" baseField="0" baseItem="0"/>
  </dataFields>
  <chartFormats count="4">
    <chartFormat chart="0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workbookViewId="0">
      <selection activeCell="L26" sqref="L26"/>
    </sheetView>
  </sheetViews>
  <sheetFormatPr baseColWidth="10" defaultColWidth="11.08203125" defaultRowHeight="15.5"/>
  <cols>
    <col min="1" max="1" width="20.08203125" style="28" customWidth="1"/>
    <col min="2" max="2" width="18.33203125" style="27" customWidth="1"/>
    <col min="3" max="10" width="4.5" style="28" customWidth="1"/>
    <col min="11" max="11" width="7.33203125" style="28" customWidth="1"/>
    <col min="12" max="12" width="116.08203125" customWidth="1"/>
    <col min="13" max="13" width="38" customWidth="1"/>
  </cols>
  <sheetData>
    <row r="1" spans="1:13" s="3" customFormat="1" ht="122.5" customHeight="1">
      <c r="A1" s="19" t="s">
        <v>0</v>
      </c>
      <c r="B1" s="20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71" t="s">
        <v>7</v>
      </c>
      <c r="I1" s="19" t="s">
        <v>8</v>
      </c>
      <c r="J1" s="19" t="s">
        <v>9</v>
      </c>
      <c r="K1" s="71" t="s">
        <v>10</v>
      </c>
      <c r="L1" s="3" t="s">
        <v>11</v>
      </c>
    </row>
    <row r="2" spans="1:13">
      <c r="A2" s="31" t="s">
        <v>12</v>
      </c>
      <c r="B2" s="32" t="s">
        <v>13</v>
      </c>
      <c r="C2" s="33">
        <f t="shared" ref="C2:K2" si="0">SUM(C3:C100)</f>
        <v>425</v>
      </c>
      <c r="D2" s="33">
        <f t="shared" si="0"/>
        <v>41</v>
      </c>
      <c r="E2" s="33">
        <f t="shared" si="0"/>
        <v>296</v>
      </c>
      <c r="F2" s="33">
        <f t="shared" si="0"/>
        <v>25</v>
      </c>
      <c r="G2" s="33">
        <f t="shared" si="0"/>
        <v>2</v>
      </c>
      <c r="H2" s="33">
        <f t="shared" si="0"/>
        <v>796</v>
      </c>
      <c r="I2" s="33">
        <f t="shared" si="0"/>
        <v>964</v>
      </c>
      <c r="J2" s="33">
        <f t="shared" si="0"/>
        <v>174</v>
      </c>
      <c r="K2" s="33">
        <f t="shared" si="0"/>
        <v>1952</v>
      </c>
      <c r="L2" s="39" t="s">
        <v>14</v>
      </c>
    </row>
    <row r="3" spans="1:13">
      <c r="A3" s="26">
        <v>44694</v>
      </c>
      <c r="B3" s="32" t="s">
        <v>15</v>
      </c>
      <c r="C3" s="31">
        <v>5</v>
      </c>
      <c r="D3" s="31">
        <v>0</v>
      </c>
      <c r="E3" s="31">
        <v>5</v>
      </c>
      <c r="F3" s="31">
        <v>0</v>
      </c>
      <c r="G3" s="31">
        <v>0</v>
      </c>
      <c r="H3" s="33">
        <v>10</v>
      </c>
      <c r="I3" s="31">
        <v>47</v>
      </c>
      <c r="J3" s="31">
        <v>3</v>
      </c>
      <c r="K3" s="33">
        <v>60</v>
      </c>
      <c r="L3" t="s">
        <v>16</v>
      </c>
      <c r="M3" s="60" t="s">
        <v>17</v>
      </c>
    </row>
    <row r="4" spans="1:13">
      <c r="A4" s="26">
        <v>44694</v>
      </c>
      <c r="B4" s="32" t="s">
        <v>18</v>
      </c>
      <c r="C4" s="31">
        <v>2</v>
      </c>
      <c r="D4" s="31">
        <v>1</v>
      </c>
      <c r="E4" s="31">
        <v>3</v>
      </c>
      <c r="F4" s="31">
        <v>0</v>
      </c>
      <c r="G4" s="31">
        <v>0</v>
      </c>
      <c r="H4" s="33">
        <v>6</v>
      </c>
      <c r="I4" s="31">
        <v>16</v>
      </c>
      <c r="J4" s="31">
        <v>0</v>
      </c>
      <c r="K4" s="33">
        <v>22</v>
      </c>
      <c r="L4" t="s">
        <v>19</v>
      </c>
      <c r="M4" s="64" t="s">
        <v>20</v>
      </c>
    </row>
    <row r="5" spans="1:13">
      <c r="A5" s="26">
        <v>44694</v>
      </c>
      <c r="B5" s="32" t="s">
        <v>21</v>
      </c>
      <c r="C5" s="31">
        <v>1</v>
      </c>
      <c r="D5" s="31">
        <v>0</v>
      </c>
      <c r="E5" s="31">
        <v>0</v>
      </c>
      <c r="F5" s="31">
        <v>1</v>
      </c>
      <c r="G5" s="31">
        <v>0</v>
      </c>
      <c r="H5" s="33">
        <v>2</v>
      </c>
      <c r="I5" s="31">
        <v>10</v>
      </c>
      <c r="J5" s="31">
        <v>1</v>
      </c>
      <c r="K5" s="33">
        <v>13</v>
      </c>
      <c r="L5" t="s">
        <v>22</v>
      </c>
      <c r="M5" s="65" t="s">
        <v>23</v>
      </c>
    </row>
    <row r="6" spans="1:13">
      <c r="A6" s="26">
        <v>44694</v>
      </c>
      <c r="B6" s="32" t="s">
        <v>24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3">
        <v>0</v>
      </c>
      <c r="I6" s="31">
        <v>5</v>
      </c>
      <c r="J6" s="31">
        <v>8</v>
      </c>
      <c r="K6" s="33">
        <v>13</v>
      </c>
      <c r="L6" t="s">
        <v>25</v>
      </c>
      <c r="M6" s="65" t="s">
        <v>23</v>
      </c>
    </row>
    <row r="7" spans="1:13">
      <c r="A7" s="26">
        <v>44694</v>
      </c>
      <c r="B7" s="32" t="s">
        <v>26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3">
        <v>7</v>
      </c>
      <c r="I7" s="31">
        <v>0</v>
      </c>
      <c r="J7" s="31">
        <v>0</v>
      </c>
      <c r="K7" s="33">
        <v>7</v>
      </c>
      <c r="L7" t="s">
        <v>27</v>
      </c>
      <c r="M7" s="65" t="s">
        <v>23</v>
      </c>
    </row>
    <row r="8" spans="1:13">
      <c r="A8" s="26">
        <v>44694</v>
      </c>
      <c r="B8" s="32" t="s">
        <v>28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3">
        <v>0</v>
      </c>
      <c r="I8" s="31">
        <v>4</v>
      </c>
      <c r="J8" s="31">
        <v>2</v>
      </c>
      <c r="K8" s="33">
        <v>6</v>
      </c>
      <c r="L8" t="s">
        <v>29</v>
      </c>
      <c r="M8" s="65" t="s">
        <v>23</v>
      </c>
    </row>
    <row r="9" spans="1:13">
      <c r="A9" s="26">
        <v>44694</v>
      </c>
      <c r="B9" s="32" t="s">
        <v>30</v>
      </c>
      <c r="C9" s="31">
        <v>3</v>
      </c>
      <c r="D9" s="31">
        <v>0</v>
      </c>
      <c r="E9" s="31">
        <v>8</v>
      </c>
      <c r="F9" s="31">
        <v>6</v>
      </c>
      <c r="G9" s="31">
        <v>0</v>
      </c>
      <c r="H9" s="33">
        <v>17</v>
      </c>
      <c r="I9" s="31">
        <v>69</v>
      </c>
      <c r="J9" s="31">
        <v>0</v>
      </c>
      <c r="K9" s="33">
        <v>86</v>
      </c>
      <c r="L9" t="s">
        <v>31</v>
      </c>
      <c r="M9" s="68" t="s">
        <v>32</v>
      </c>
    </row>
    <row r="10" spans="1:13">
      <c r="A10" s="26">
        <v>44694</v>
      </c>
      <c r="B10" s="32" t="s">
        <v>33</v>
      </c>
      <c r="C10" s="31">
        <v>5</v>
      </c>
      <c r="D10" s="31">
        <v>0</v>
      </c>
      <c r="E10" s="31">
        <v>6</v>
      </c>
      <c r="F10" s="31">
        <v>0</v>
      </c>
      <c r="G10" s="31">
        <v>0</v>
      </c>
      <c r="H10" s="33">
        <v>11</v>
      </c>
      <c r="I10" s="69" t="s">
        <v>34</v>
      </c>
      <c r="J10" s="31">
        <v>0</v>
      </c>
      <c r="K10" s="69">
        <v>11</v>
      </c>
      <c r="L10" t="s">
        <v>35</v>
      </c>
      <c r="M10" s="54" t="s">
        <v>36</v>
      </c>
    </row>
    <row r="11" spans="1:13">
      <c r="A11" s="62">
        <v>44684</v>
      </c>
      <c r="B11" s="32" t="s">
        <v>37</v>
      </c>
      <c r="C11" s="31">
        <v>8</v>
      </c>
      <c r="D11" s="31">
        <v>0</v>
      </c>
      <c r="E11" s="31">
        <v>6</v>
      </c>
      <c r="F11" s="31">
        <v>0</v>
      </c>
      <c r="G11" s="31">
        <v>0</v>
      </c>
      <c r="H11" s="33">
        <v>14</v>
      </c>
      <c r="I11" s="31">
        <v>9</v>
      </c>
      <c r="J11" s="31">
        <v>1</v>
      </c>
      <c r="K11" s="33">
        <v>24</v>
      </c>
      <c r="L11" t="s">
        <v>38</v>
      </c>
      <c r="M11" s="5" t="s">
        <v>39</v>
      </c>
    </row>
    <row r="12" spans="1:13">
      <c r="A12" s="62">
        <v>44684</v>
      </c>
      <c r="B12" s="32" t="s">
        <v>40</v>
      </c>
      <c r="C12" s="31">
        <v>4</v>
      </c>
      <c r="D12" s="31">
        <v>0</v>
      </c>
      <c r="E12" s="31">
        <v>1</v>
      </c>
      <c r="F12" s="31">
        <v>0</v>
      </c>
      <c r="G12" s="31">
        <v>0</v>
      </c>
      <c r="H12" s="33">
        <v>5</v>
      </c>
      <c r="I12" s="31">
        <v>5</v>
      </c>
      <c r="J12" s="31">
        <v>0</v>
      </c>
      <c r="K12" s="33">
        <v>10</v>
      </c>
      <c r="L12" t="s">
        <v>41</v>
      </c>
      <c r="M12" s="14" t="s">
        <v>42</v>
      </c>
    </row>
    <row r="13" spans="1:13">
      <c r="A13" s="62">
        <v>44684</v>
      </c>
      <c r="B13" s="66" t="s">
        <v>43</v>
      </c>
      <c r="C13" s="31">
        <v>5</v>
      </c>
      <c r="D13" s="31">
        <v>0</v>
      </c>
      <c r="E13" s="31">
        <v>12</v>
      </c>
      <c r="F13" s="31">
        <v>1</v>
      </c>
      <c r="G13" s="31">
        <v>0</v>
      </c>
      <c r="H13" s="33">
        <v>18</v>
      </c>
      <c r="I13" s="31">
        <v>38</v>
      </c>
      <c r="J13" s="31">
        <v>8</v>
      </c>
      <c r="K13" s="33">
        <v>64</v>
      </c>
      <c r="L13" t="s">
        <v>44</v>
      </c>
      <c r="M13" s="52" t="s">
        <v>45</v>
      </c>
    </row>
    <row r="14" spans="1:13">
      <c r="A14" s="62">
        <v>44684</v>
      </c>
      <c r="B14" s="66" t="s">
        <v>46</v>
      </c>
      <c r="C14" s="31">
        <v>13</v>
      </c>
      <c r="D14" s="31">
        <v>3</v>
      </c>
      <c r="E14" s="31">
        <v>4</v>
      </c>
      <c r="F14" s="31">
        <v>1</v>
      </c>
      <c r="G14" s="31">
        <v>0</v>
      </c>
      <c r="H14" s="33">
        <v>21</v>
      </c>
      <c r="I14" s="31">
        <v>142</v>
      </c>
      <c r="J14" s="31">
        <v>5</v>
      </c>
      <c r="K14" s="33">
        <v>168</v>
      </c>
      <c r="L14" t="s">
        <v>47</v>
      </c>
    </row>
    <row r="15" spans="1:13">
      <c r="A15" s="62">
        <v>44684</v>
      </c>
      <c r="B15" s="32" t="s">
        <v>48</v>
      </c>
      <c r="C15" s="31">
        <v>1</v>
      </c>
      <c r="D15" s="31">
        <v>0</v>
      </c>
      <c r="E15" s="31">
        <v>4</v>
      </c>
      <c r="F15" s="31">
        <v>0</v>
      </c>
      <c r="G15" s="31">
        <v>0</v>
      </c>
      <c r="H15" s="33">
        <v>5</v>
      </c>
      <c r="I15" s="69" t="s">
        <v>49</v>
      </c>
      <c r="J15" s="31">
        <v>1</v>
      </c>
      <c r="K15" s="69">
        <v>10</v>
      </c>
      <c r="L15" t="s">
        <v>50</v>
      </c>
      <c r="M15" s="67" t="s">
        <v>51</v>
      </c>
    </row>
    <row r="16" spans="1:13">
      <c r="A16" s="62">
        <v>44684</v>
      </c>
      <c r="B16" s="32" t="s">
        <v>52</v>
      </c>
      <c r="C16" s="31">
        <v>0</v>
      </c>
      <c r="D16" s="31">
        <v>1</v>
      </c>
      <c r="E16" s="31">
        <v>1</v>
      </c>
      <c r="F16" s="31">
        <v>0</v>
      </c>
      <c r="G16" s="31">
        <v>0</v>
      </c>
      <c r="H16" s="33">
        <v>2</v>
      </c>
      <c r="I16" s="69" t="s">
        <v>53</v>
      </c>
      <c r="J16" s="31">
        <v>0</v>
      </c>
      <c r="K16" s="69">
        <v>7</v>
      </c>
      <c r="L16" t="s">
        <v>54</v>
      </c>
      <c r="M16" s="67" t="s">
        <v>51</v>
      </c>
    </row>
    <row r="17" spans="1:13">
      <c r="A17" s="62">
        <v>44684</v>
      </c>
      <c r="B17" s="32" t="s">
        <v>55</v>
      </c>
      <c r="C17" s="31">
        <v>2</v>
      </c>
      <c r="D17" s="31">
        <v>0</v>
      </c>
      <c r="E17" s="31">
        <v>0</v>
      </c>
      <c r="F17" s="31">
        <v>0</v>
      </c>
      <c r="G17" s="31">
        <v>0</v>
      </c>
      <c r="H17" s="33">
        <v>2</v>
      </c>
      <c r="I17" s="69" t="s">
        <v>56</v>
      </c>
      <c r="J17" s="31">
        <v>0</v>
      </c>
      <c r="K17" s="69">
        <v>5</v>
      </c>
      <c r="L17" t="s">
        <v>57</v>
      </c>
      <c r="M17" s="67" t="s">
        <v>51</v>
      </c>
    </row>
    <row r="18" spans="1:13">
      <c r="A18" s="62">
        <v>44684</v>
      </c>
      <c r="B18" s="32" t="s">
        <v>58</v>
      </c>
      <c r="C18" s="31">
        <v>1</v>
      </c>
      <c r="D18" s="31">
        <v>0</v>
      </c>
      <c r="E18" s="31">
        <v>2</v>
      </c>
      <c r="F18" s="31">
        <v>0</v>
      </c>
      <c r="G18" s="31">
        <v>0</v>
      </c>
      <c r="H18" s="33">
        <v>3</v>
      </c>
      <c r="I18" s="69" t="s">
        <v>34</v>
      </c>
      <c r="J18" s="31">
        <v>0</v>
      </c>
      <c r="K18" s="69">
        <v>3</v>
      </c>
      <c r="L18" t="s">
        <v>59</v>
      </c>
      <c r="M18" s="67" t="s">
        <v>51</v>
      </c>
    </row>
    <row r="19" spans="1:13">
      <c r="A19" s="62">
        <v>44684</v>
      </c>
      <c r="B19" s="32" t="s">
        <v>60</v>
      </c>
      <c r="C19" s="31">
        <v>0</v>
      </c>
      <c r="D19" s="31">
        <v>0</v>
      </c>
      <c r="E19" s="31">
        <v>3</v>
      </c>
      <c r="F19" s="31">
        <v>0</v>
      </c>
      <c r="G19" s="31">
        <v>0</v>
      </c>
      <c r="H19" s="33">
        <v>3</v>
      </c>
      <c r="I19" s="69" t="s">
        <v>56</v>
      </c>
      <c r="J19" s="31">
        <v>1</v>
      </c>
      <c r="K19" s="69">
        <v>7</v>
      </c>
      <c r="L19" t="s">
        <v>61</v>
      </c>
      <c r="M19" s="67" t="s">
        <v>51</v>
      </c>
    </row>
    <row r="20" spans="1:13">
      <c r="A20" s="62">
        <v>44684</v>
      </c>
      <c r="B20" s="32" t="s">
        <v>62</v>
      </c>
      <c r="C20" s="31">
        <v>0</v>
      </c>
      <c r="D20" s="31">
        <v>0</v>
      </c>
      <c r="E20" s="31">
        <v>2</v>
      </c>
      <c r="F20" s="31">
        <v>0</v>
      </c>
      <c r="G20" s="31">
        <v>0</v>
      </c>
      <c r="H20" s="33">
        <v>2</v>
      </c>
      <c r="I20" s="25">
        <v>2</v>
      </c>
      <c r="J20" s="31">
        <v>0</v>
      </c>
      <c r="K20" s="33">
        <v>4</v>
      </c>
      <c r="L20" t="s">
        <v>63</v>
      </c>
      <c r="M20" s="67" t="s">
        <v>51</v>
      </c>
    </row>
    <row r="21" spans="1:13">
      <c r="A21" s="26">
        <v>44327</v>
      </c>
      <c r="B21" s="29" t="s">
        <v>64</v>
      </c>
      <c r="C21" s="23">
        <v>7</v>
      </c>
      <c r="D21" s="23">
        <v>0</v>
      </c>
      <c r="E21" s="23">
        <v>0</v>
      </c>
      <c r="F21" s="23">
        <v>0</v>
      </c>
      <c r="G21" s="23">
        <v>0</v>
      </c>
      <c r="H21" s="63">
        <f t="shared" ref="H21:H52" si="1">C21+D21+E21+F21+G21</f>
        <v>7</v>
      </c>
      <c r="I21" s="23">
        <v>0</v>
      </c>
      <c r="J21" s="23">
        <v>0</v>
      </c>
      <c r="K21" s="63">
        <f t="shared" ref="K21:K28" si="2">H21+I21+J21</f>
        <v>7</v>
      </c>
      <c r="L21" s="28" t="s">
        <v>65</v>
      </c>
      <c r="M21" s="51" t="s">
        <v>66</v>
      </c>
    </row>
    <row r="22" spans="1:13">
      <c r="A22" s="26">
        <v>44327</v>
      </c>
      <c r="B22" s="29" t="s">
        <v>67</v>
      </c>
      <c r="C22" s="23">
        <v>6</v>
      </c>
      <c r="D22" s="23">
        <v>0</v>
      </c>
      <c r="E22" s="23">
        <v>0</v>
      </c>
      <c r="F22" s="23">
        <v>0</v>
      </c>
      <c r="G22" s="23">
        <v>0</v>
      </c>
      <c r="H22" s="63">
        <f t="shared" si="1"/>
        <v>6</v>
      </c>
      <c r="I22" s="23">
        <v>0</v>
      </c>
      <c r="J22" s="23">
        <v>0</v>
      </c>
      <c r="K22" s="63">
        <f t="shared" si="2"/>
        <v>6</v>
      </c>
      <c r="L22" s="28" t="s">
        <v>68</v>
      </c>
      <c r="M22" s="52" t="s">
        <v>69</v>
      </c>
    </row>
    <row r="23" spans="1:13">
      <c r="A23" s="26">
        <v>44327</v>
      </c>
      <c r="B23" s="29" t="s">
        <v>70</v>
      </c>
      <c r="C23" s="23">
        <v>2</v>
      </c>
      <c r="D23" s="23">
        <v>1</v>
      </c>
      <c r="E23" s="23">
        <v>1</v>
      </c>
      <c r="F23" s="23">
        <v>0</v>
      </c>
      <c r="G23" s="23">
        <v>0</v>
      </c>
      <c r="H23" s="63">
        <f t="shared" si="1"/>
        <v>4</v>
      </c>
      <c r="I23" s="23">
        <v>1</v>
      </c>
      <c r="J23" s="23">
        <v>1</v>
      </c>
      <c r="K23" s="63">
        <f t="shared" si="2"/>
        <v>6</v>
      </c>
      <c r="L23" s="28" t="s">
        <v>71</v>
      </c>
      <c r="M23" s="53" t="s">
        <v>72</v>
      </c>
    </row>
    <row r="24" spans="1:13">
      <c r="A24" s="26">
        <v>44323</v>
      </c>
      <c r="B24" s="29" t="s">
        <v>73</v>
      </c>
      <c r="C24" s="23">
        <v>7</v>
      </c>
      <c r="D24" s="23">
        <v>0</v>
      </c>
      <c r="E24" s="23">
        <v>0</v>
      </c>
      <c r="F24" s="23">
        <v>0</v>
      </c>
      <c r="G24" s="23">
        <v>0</v>
      </c>
      <c r="H24" s="63">
        <f t="shared" si="1"/>
        <v>7</v>
      </c>
      <c r="I24" s="23">
        <v>0</v>
      </c>
      <c r="J24" s="23">
        <v>0</v>
      </c>
      <c r="K24" s="63">
        <f t="shared" si="2"/>
        <v>7</v>
      </c>
      <c r="L24" s="28" t="s">
        <v>74</v>
      </c>
      <c r="M24" s="57" t="s">
        <v>75</v>
      </c>
    </row>
    <row r="25" spans="1:13">
      <c r="A25" s="26">
        <v>44323</v>
      </c>
      <c r="B25" s="29" t="s">
        <v>76</v>
      </c>
      <c r="C25" s="23">
        <v>2</v>
      </c>
      <c r="D25" s="23">
        <v>0</v>
      </c>
      <c r="E25" s="23">
        <v>3</v>
      </c>
      <c r="F25" s="23">
        <v>0</v>
      </c>
      <c r="G25" s="23">
        <v>0</v>
      </c>
      <c r="H25" s="63">
        <f t="shared" si="1"/>
        <v>5</v>
      </c>
      <c r="I25" s="23">
        <v>0</v>
      </c>
      <c r="J25" s="23">
        <v>0</v>
      </c>
      <c r="K25" s="63">
        <f t="shared" si="2"/>
        <v>5</v>
      </c>
      <c r="L25" s="28" t="s">
        <v>77</v>
      </c>
      <c r="M25" s="60" t="s">
        <v>78</v>
      </c>
    </row>
    <row r="26" spans="1:13">
      <c r="A26" s="26">
        <v>44323</v>
      </c>
      <c r="B26" s="29" t="s">
        <v>79</v>
      </c>
      <c r="C26" s="23">
        <v>3</v>
      </c>
      <c r="D26" s="23">
        <v>0</v>
      </c>
      <c r="E26" s="23">
        <v>2</v>
      </c>
      <c r="F26" s="23">
        <v>0</v>
      </c>
      <c r="G26" s="23">
        <v>0</v>
      </c>
      <c r="H26" s="63">
        <f t="shared" si="1"/>
        <v>5</v>
      </c>
      <c r="I26" s="24">
        <v>2</v>
      </c>
      <c r="J26" s="24">
        <v>1</v>
      </c>
      <c r="K26" s="63">
        <f t="shared" si="2"/>
        <v>8</v>
      </c>
      <c r="L26" s="28" t="s">
        <v>80</v>
      </c>
      <c r="M26" s="56" t="s">
        <v>81</v>
      </c>
    </row>
    <row r="27" spans="1:13">
      <c r="A27" s="26">
        <v>44323</v>
      </c>
      <c r="B27" s="29" t="s">
        <v>82</v>
      </c>
      <c r="C27" s="23">
        <v>3</v>
      </c>
      <c r="D27" s="23">
        <v>1</v>
      </c>
      <c r="E27" s="23">
        <v>1</v>
      </c>
      <c r="F27" s="23">
        <v>0</v>
      </c>
      <c r="G27" s="23">
        <v>0</v>
      </c>
      <c r="H27" s="63">
        <f t="shared" si="1"/>
        <v>5</v>
      </c>
      <c r="I27" s="23">
        <v>0</v>
      </c>
      <c r="J27" s="23">
        <v>0</v>
      </c>
      <c r="K27" s="63">
        <f t="shared" si="2"/>
        <v>5</v>
      </c>
      <c r="L27" s="28" t="s">
        <v>83</v>
      </c>
      <c r="M27" s="60" t="s">
        <v>78</v>
      </c>
    </row>
    <row r="28" spans="1:13">
      <c r="A28" s="26">
        <v>44323</v>
      </c>
      <c r="B28" s="29" t="s">
        <v>84</v>
      </c>
      <c r="C28" s="23">
        <v>7</v>
      </c>
      <c r="D28" s="23">
        <v>0</v>
      </c>
      <c r="E28" s="23">
        <v>0</v>
      </c>
      <c r="F28" s="23">
        <v>0</v>
      </c>
      <c r="G28" s="23">
        <v>0</v>
      </c>
      <c r="H28" s="63">
        <f t="shared" si="1"/>
        <v>7</v>
      </c>
      <c r="I28" s="23">
        <v>0</v>
      </c>
      <c r="J28" s="23">
        <v>0</v>
      </c>
      <c r="K28" s="63">
        <f t="shared" si="2"/>
        <v>7</v>
      </c>
      <c r="L28" s="28" t="s">
        <v>85</v>
      </c>
      <c r="M28" s="55" t="s">
        <v>86</v>
      </c>
    </row>
    <row r="29" spans="1:13">
      <c r="A29" s="26">
        <v>44323</v>
      </c>
      <c r="B29" s="29" t="s">
        <v>87</v>
      </c>
      <c r="C29" s="23">
        <v>7</v>
      </c>
      <c r="D29" s="23">
        <v>0</v>
      </c>
      <c r="E29" s="23">
        <v>2</v>
      </c>
      <c r="F29" s="23">
        <v>0</v>
      </c>
      <c r="G29" s="23">
        <v>0</v>
      </c>
      <c r="H29" s="63">
        <f t="shared" si="1"/>
        <v>9</v>
      </c>
      <c r="I29" s="69" t="s">
        <v>34</v>
      </c>
      <c r="J29" s="23">
        <v>0</v>
      </c>
      <c r="K29" s="69">
        <v>9</v>
      </c>
      <c r="L29" s="28" t="s">
        <v>88</v>
      </c>
      <c r="M29" s="54" t="s">
        <v>89</v>
      </c>
    </row>
    <row r="30" spans="1:13">
      <c r="A30" s="26">
        <v>44320</v>
      </c>
      <c r="B30" s="29" t="s">
        <v>90</v>
      </c>
      <c r="C30" s="23">
        <v>9</v>
      </c>
      <c r="D30" s="23">
        <v>0</v>
      </c>
      <c r="E30" s="23">
        <v>5</v>
      </c>
      <c r="F30" s="23">
        <v>0</v>
      </c>
      <c r="G30" s="23">
        <v>0</v>
      </c>
      <c r="H30" s="63">
        <f t="shared" si="1"/>
        <v>14</v>
      </c>
      <c r="I30" s="69" t="s">
        <v>49</v>
      </c>
      <c r="J30" s="23">
        <v>3</v>
      </c>
      <c r="K30" s="69">
        <v>20</v>
      </c>
      <c r="L30" s="28" t="s">
        <v>91</v>
      </c>
      <c r="M30" s="61" t="s">
        <v>92</v>
      </c>
    </row>
    <row r="31" spans="1:13">
      <c r="A31" s="26">
        <v>44320</v>
      </c>
      <c r="B31" s="29" t="s">
        <v>93</v>
      </c>
      <c r="C31" s="23">
        <v>10</v>
      </c>
      <c r="D31" s="23">
        <v>0</v>
      </c>
      <c r="E31" s="23">
        <v>0</v>
      </c>
      <c r="F31" s="23">
        <v>0</v>
      </c>
      <c r="G31" s="23">
        <v>0</v>
      </c>
      <c r="H31" s="63">
        <f t="shared" si="1"/>
        <v>10</v>
      </c>
      <c r="I31" s="23">
        <v>0</v>
      </c>
      <c r="J31" s="23">
        <v>0</v>
      </c>
      <c r="K31" s="63">
        <f t="shared" ref="K31:K74" si="3">H31+I31+J31</f>
        <v>10</v>
      </c>
      <c r="L31" s="28" t="s">
        <v>94</v>
      </c>
      <c r="M31" s="60" t="s">
        <v>78</v>
      </c>
    </row>
    <row r="32" spans="1:13">
      <c r="A32" s="26">
        <v>44320</v>
      </c>
      <c r="B32" s="29" t="s">
        <v>95</v>
      </c>
      <c r="C32" s="23">
        <v>6</v>
      </c>
      <c r="D32" s="23">
        <v>0</v>
      </c>
      <c r="E32" s="23">
        <v>0</v>
      </c>
      <c r="F32" s="23">
        <v>0</v>
      </c>
      <c r="G32" s="23">
        <v>0</v>
      </c>
      <c r="H32" s="63">
        <f t="shared" si="1"/>
        <v>6</v>
      </c>
      <c r="I32" s="23">
        <v>0</v>
      </c>
      <c r="J32" s="23">
        <v>0</v>
      </c>
      <c r="K32" s="63">
        <f t="shared" si="3"/>
        <v>6</v>
      </c>
      <c r="L32" s="28" t="s">
        <v>96</v>
      </c>
      <c r="M32" s="60" t="s">
        <v>78</v>
      </c>
    </row>
    <row r="33" spans="1:13">
      <c r="A33" s="26">
        <v>44320</v>
      </c>
      <c r="B33" s="29" t="s">
        <v>97</v>
      </c>
      <c r="C33" s="23">
        <v>4</v>
      </c>
      <c r="D33" s="23">
        <v>1</v>
      </c>
      <c r="E33" s="23">
        <v>1</v>
      </c>
      <c r="F33" s="23">
        <v>0</v>
      </c>
      <c r="G33" s="23">
        <v>0</v>
      </c>
      <c r="H33" s="63">
        <f t="shared" si="1"/>
        <v>6</v>
      </c>
      <c r="I33" s="23">
        <v>2</v>
      </c>
      <c r="J33" s="23">
        <v>0</v>
      </c>
      <c r="K33" s="63">
        <f t="shared" si="3"/>
        <v>8</v>
      </c>
      <c r="L33" s="28" t="s">
        <v>98</v>
      </c>
      <c r="M33" s="60" t="s">
        <v>78</v>
      </c>
    </row>
    <row r="34" spans="1:13">
      <c r="A34" s="26">
        <v>44320</v>
      </c>
      <c r="B34" s="29" t="s">
        <v>99</v>
      </c>
      <c r="C34" s="23">
        <v>8</v>
      </c>
      <c r="D34" s="23">
        <v>1</v>
      </c>
      <c r="E34" s="23">
        <v>2</v>
      </c>
      <c r="F34" s="23">
        <v>0</v>
      </c>
      <c r="G34" s="23">
        <v>0</v>
      </c>
      <c r="H34" s="63">
        <f t="shared" si="1"/>
        <v>11</v>
      </c>
      <c r="I34" s="23">
        <v>2</v>
      </c>
      <c r="J34" s="23">
        <v>0</v>
      </c>
      <c r="K34" s="63">
        <f t="shared" si="3"/>
        <v>13</v>
      </c>
      <c r="L34" s="28" t="s">
        <v>100</v>
      </c>
      <c r="M34" s="59" t="s">
        <v>101</v>
      </c>
    </row>
    <row r="35" spans="1:13">
      <c r="A35" s="26">
        <v>44320</v>
      </c>
      <c r="B35" s="29" t="s">
        <v>102</v>
      </c>
      <c r="C35" s="23">
        <v>10</v>
      </c>
      <c r="D35" s="23">
        <v>0</v>
      </c>
      <c r="E35" s="23">
        <v>2</v>
      </c>
      <c r="F35" s="23">
        <v>0</v>
      </c>
      <c r="G35" s="23">
        <v>0</v>
      </c>
      <c r="H35" s="63">
        <f t="shared" si="1"/>
        <v>12</v>
      </c>
      <c r="I35" s="23">
        <v>0</v>
      </c>
      <c r="J35" s="23">
        <v>0</v>
      </c>
      <c r="K35" s="63">
        <f t="shared" si="3"/>
        <v>12</v>
      </c>
      <c r="L35" s="28" t="s">
        <v>103</v>
      </c>
      <c r="M35" s="60" t="s">
        <v>78</v>
      </c>
    </row>
    <row r="36" spans="1:13">
      <c r="A36" s="26">
        <v>44320</v>
      </c>
      <c r="B36" s="29" t="s">
        <v>104</v>
      </c>
      <c r="C36" s="23">
        <v>8</v>
      </c>
      <c r="D36" s="23">
        <v>1</v>
      </c>
      <c r="E36" s="23">
        <v>1</v>
      </c>
      <c r="F36" s="23">
        <v>0</v>
      </c>
      <c r="G36" s="23">
        <v>0</v>
      </c>
      <c r="H36" s="63">
        <f t="shared" si="1"/>
        <v>10</v>
      </c>
      <c r="I36" s="23">
        <v>5</v>
      </c>
      <c r="J36" s="23">
        <v>2</v>
      </c>
      <c r="K36" s="63">
        <f t="shared" si="3"/>
        <v>17</v>
      </c>
      <c r="L36" s="28" t="s">
        <v>105</v>
      </c>
      <c r="M36" s="60" t="s">
        <v>78</v>
      </c>
    </row>
    <row r="37" spans="1:13">
      <c r="A37" s="26">
        <v>44320</v>
      </c>
      <c r="B37" s="29" t="s">
        <v>106</v>
      </c>
      <c r="C37" s="23">
        <v>10</v>
      </c>
      <c r="D37" s="23">
        <v>0</v>
      </c>
      <c r="E37" s="23">
        <v>2</v>
      </c>
      <c r="F37" s="23">
        <v>0</v>
      </c>
      <c r="G37" s="23">
        <v>0</v>
      </c>
      <c r="H37" s="63">
        <f t="shared" si="1"/>
        <v>12</v>
      </c>
      <c r="I37" s="23">
        <v>1</v>
      </c>
      <c r="J37" s="23">
        <v>0</v>
      </c>
      <c r="K37" s="63">
        <f t="shared" si="3"/>
        <v>13</v>
      </c>
      <c r="L37" s="28" t="s">
        <v>107</v>
      </c>
      <c r="M37" s="58" t="s">
        <v>108</v>
      </c>
    </row>
    <row r="38" spans="1:13">
      <c r="A38" s="26">
        <v>44320</v>
      </c>
      <c r="B38" s="29" t="s">
        <v>109</v>
      </c>
      <c r="C38" s="23">
        <v>1</v>
      </c>
      <c r="D38" s="23">
        <v>0</v>
      </c>
      <c r="E38" s="23">
        <v>1</v>
      </c>
      <c r="F38" s="23">
        <v>0</v>
      </c>
      <c r="G38" s="23">
        <v>0</v>
      </c>
      <c r="H38" s="63">
        <f t="shared" si="1"/>
        <v>2</v>
      </c>
      <c r="I38" s="24">
        <v>1</v>
      </c>
      <c r="J38" s="23">
        <v>0</v>
      </c>
      <c r="K38" s="25">
        <f t="shared" si="3"/>
        <v>3</v>
      </c>
      <c r="L38" s="28" t="s">
        <v>110</v>
      </c>
      <c r="M38" s="60" t="s">
        <v>78</v>
      </c>
    </row>
    <row r="39" spans="1:13">
      <c r="A39" s="26">
        <v>43602</v>
      </c>
      <c r="B39" s="27" t="s">
        <v>111</v>
      </c>
      <c r="C39" s="28">
        <v>6</v>
      </c>
      <c r="D39" s="28">
        <v>1</v>
      </c>
      <c r="E39" s="28">
        <v>2</v>
      </c>
      <c r="F39" s="30">
        <v>3</v>
      </c>
      <c r="G39" s="28">
        <v>0</v>
      </c>
      <c r="H39" s="63">
        <f t="shared" si="1"/>
        <v>12</v>
      </c>
      <c r="I39" s="24">
        <v>9</v>
      </c>
      <c r="J39" s="28">
        <v>4</v>
      </c>
      <c r="K39" s="63">
        <f t="shared" si="3"/>
        <v>25</v>
      </c>
      <c r="L39" t="s">
        <v>112</v>
      </c>
      <c r="M39" s="8" t="s">
        <v>113</v>
      </c>
    </row>
    <row r="40" spans="1:13">
      <c r="A40" s="26">
        <v>43602</v>
      </c>
      <c r="B40" s="27" t="s">
        <v>114</v>
      </c>
      <c r="C40" s="28">
        <v>2</v>
      </c>
      <c r="D40" s="28">
        <v>1</v>
      </c>
      <c r="E40" s="28">
        <v>1</v>
      </c>
      <c r="F40" s="28">
        <v>0</v>
      </c>
      <c r="G40" s="28">
        <v>0</v>
      </c>
      <c r="H40" s="63">
        <f t="shared" si="1"/>
        <v>4</v>
      </c>
      <c r="I40" s="28">
        <v>4</v>
      </c>
      <c r="J40" s="28">
        <v>8</v>
      </c>
      <c r="K40" s="63">
        <f t="shared" si="3"/>
        <v>16</v>
      </c>
      <c r="L40" t="s">
        <v>115</v>
      </c>
      <c r="M40" s="8" t="s">
        <v>113</v>
      </c>
    </row>
    <row r="41" spans="1:13">
      <c r="A41" s="26">
        <v>43602</v>
      </c>
      <c r="B41" s="27" t="s">
        <v>116</v>
      </c>
      <c r="C41" s="28">
        <v>3</v>
      </c>
      <c r="D41" s="28">
        <v>0</v>
      </c>
      <c r="E41" s="28">
        <v>3</v>
      </c>
      <c r="F41" s="28">
        <v>0</v>
      </c>
      <c r="G41" s="28">
        <v>0</v>
      </c>
      <c r="H41" s="63">
        <f t="shared" si="1"/>
        <v>6</v>
      </c>
      <c r="I41" s="24">
        <v>40</v>
      </c>
      <c r="J41" s="24">
        <v>17</v>
      </c>
      <c r="K41" s="63">
        <f t="shared" si="3"/>
        <v>63</v>
      </c>
      <c r="L41" t="s">
        <v>117</v>
      </c>
      <c r="M41" s="17" t="s">
        <v>118</v>
      </c>
    </row>
    <row r="42" spans="1:13">
      <c r="A42" s="26">
        <v>43602</v>
      </c>
      <c r="B42" s="27" t="s">
        <v>119</v>
      </c>
      <c r="C42" s="28">
        <v>0</v>
      </c>
      <c r="D42" s="28">
        <v>0</v>
      </c>
      <c r="E42" s="28">
        <v>1</v>
      </c>
      <c r="F42" s="28">
        <v>0</v>
      </c>
      <c r="G42" s="28">
        <v>0</v>
      </c>
      <c r="H42" s="63">
        <f t="shared" si="1"/>
        <v>1</v>
      </c>
      <c r="I42" s="28">
        <v>2</v>
      </c>
      <c r="J42" s="28">
        <v>1</v>
      </c>
      <c r="K42" s="63">
        <f t="shared" si="3"/>
        <v>4</v>
      </c>
      <c r="L42" t="s">
        <v>120</v>
      </c>
      <c r="M42" s="17" t="s">
        <v>118</v>
      </c>
    </row>
    <row r="43" spans="1:13">
      <c r="A43" s="26">
        <v>43602</v>
      </c>
      <c r="B43" s="27" t="s">
        <v>121</v>
      </c>
      <c r="C43" s="28">
        <v>3</v>
      </c>
      <c r="D43" s="28">
        <v>1</v>
      </c>
      <c r="E43" s="28">
        <v>5</v>
      </c>
      <c r="F43" s="30">
        <v>1</v>
      </c>
      <c r="G43" s="28">
        <v>0</v>
      </c>
      <c r="H43" s="63">
        <f t="shared" si="1"/>
        <v>10</v>
      </c>
      <c r="I43" s="24">
        <v>15</v>
      </c>
      <c r="J43" s="28">
        <v>5</v>
      </c>
      <c r="K43" s="63">
        <f t="shared" si="3"/>
        <v>30</v>
      </c>
      <c r="L43" t="s">
        <v>122</v>
      </c>
      <c r="M43" s="17" t="s">
        <v>118</v>
      </c>
    </row>
    <row r="44" spans="1:13">
      <c r="A44" s="26">
        <v>43602</v>
      </c>
      <c r="B44" s="27" t="s">
        <v>123</v>
      </c>
      <c r="C44" s="28">
        <v>18</v>
      </c>
      <c r="D44" s="28">
        <v>0</v>
      </c>
      <c r="E44" s="28">
        <v>5</v>
      </c>
      <c r="F44" s="30">
        <v>4</v>
      </c>
      <c r="G44" s="28">
        <v>0</v>
      </c>
      <c r="H44" s="63">
        <f t="shared" si="1"/>
        <v>27</v>
      </c>
      <c r="I44" s="28">
        <v>3</v>
      </c>
      <c r="J44" s="28">
        <v>0</v>
      </c>
      <c r="K44" s="63">
        <f t="shared" si="3"/>
        <v>30</v>
      </c>
      <c r="L44" t="s">
        <v>124</v>
      </c>
      <c r="M44" s="18" t="s">
        <v>125</v>
      </c>
    </row>
    <row r="45" spans="1:13">
      <c r="A45" s="26">
        <v>43602</v>
      </c>
      <c r="B45" s="29" t="s">
        <v>126</v>
      </c>
      <c r="C45" s="28">
        <v>5</v>
      </c>
      <c r="D45" s="28">
        <v>0</v>
      </c>
      <c r="E45" s="28">
        <v>15</v>
      </c>
      <c r="F45" s="28">
        <v>0</v>
      </c>
      <c r="G45" s="28">
        <v>0</v>
      </c>
      <c r="H45" s="63">
        <f t="shared" si="1"/>
        <v>20</v>
      </c>
      <c r="I45" s="24">
        <v>0</v>
      </c>
      <c r="J45" s="24">
        <v>0</v>
      </c>
      <c r="K45" s="63">
        <f t="shared" si="3"/>
        <v>20</v>
      </c>
      <c r="L45" t="s">
        <v>127</v>
      </c>
      <c r="M45" s="14"/>
    </row>
    <row r="46" spans="1:13">
      <c r="A46" s="26">
        <v>43602</v>
      </c>
      <c r="B46" s="29" t="s">
        <v>128</v>
      </c>
      <c r="C46" s="28">
        <v>3</v>
      </c>
      <c r="D46" s="28">
        <v>0</v>
      </c>
      <c r="E46" s="24">
        <v>1</v>
      </c>
      <c r="F46" s="28">
        <v>0</v>
      </c>
      <c r="G46" s="28">
        <v>0</v>
      </c>
      <c r="H46" s="63">
        <f t="shared" si="1"/>
        <v>4</v>
      </c>
      <c r="I46" s="24">
        <v>3</v>
      </c>
      <c r="J46" s="28">
        <v>1</v>
      </c>
      <c r="K46" s="63">
        <f t="shared" si="3"/>
        <v>8</v>
      </c>
      <c r="L46" t="s">
        <v>129</v>
      </c>
      <c r="M46" s="5" t="s">
        <v>130</v>
      </c>
    </row>
    <row r="47" spans="1:13">
      <c r="A47" s="26">
        <v>43595</v>
      </c>
      <c r="B47" s="27" t="s">
        <v>131</v>
      </c>
      <c r="C47" s="28">
        <v>12</v>
      </c>
      <c r="D47" s="28">
        <v>3</v>
      </c>
      <c r="E47" s="28">
        <v>5</v>
      </c>
      <c r="F47" s="28">
        <v>0</v>
      </c>
      <c r="G47" s="28">
        <v>0</v>
      </c>
      <c r="H47" s="63">
        <f t="shared" si="1"/>
        <v>20</v>
      </c>
      <c r="I47" s="28">
        <v>10</v>
      </c>
      <c r="J47" s="28">
        <v>2</v>
      </c>
      <c r="K47" s="63">
        <f t="shared" si="3"/>
        <v>32</v>
      </c>
      <c r="L47" t="s">
        <v>132</v>
      </c>
      <c r="M47" s="12" t="s">
        <v>133</v>
      </c>
    </row>
    <row r="48" spans="1:13">
      <c r="A48" s="26">
        <v>43595</v>
      </c>
      <c r="B48" s="27" t="s">
        <v>134</v>
      </c>
      <c r="C48" s="28">
        <v>9</v>
      </c>
      <c r="D48" s="28">
        <v>1</v>
      </c>
      <c r="E48" s="28">
        <v>5</v>
      </c>
      <c r="F48" s="28">
        <v>0</v>
      </c>
      <c r="G48" s="28">
        <v>0</v>
      </c>
      <c r="H48" s="63">
        <f t="shared" si="1"/>
        <v>15</v>
      </c>
      <c r="I48" s="28">
        <v>20</v>
      </c>
      <c r="J48" s="28">
        <v>3</v>
      </c>
      <c r="K48" s="63">
        <f t="shared" si="3"/>
        <v>38</v>
      </c>
      <c r="L48" t="s">
        <v>135</v>
      </c>
      <c r="M48" s="12" t="s">
        <v>133</v>
      </c>
    </row>
    <row r="49" spans="1:13">
      <c r="A49" s="26">
        <v>43595</v>
      </c>
      <c r="B49" s="27" t="s">
        <v>136</v>
      </c>
      <c r="C49" s="28">
        <v>5</v>
      </c>
      <c r="D49" s="28">
        <v>0</v>
      </c>
      <c r="E49" s="28">
        <v>0</v>
      </c>
      <c r="F49" s="28">
        <v>0</v>
      </c>
      <c r="G49" s="28">
        <v>0</v>
      </c>
      <c r="H49" s="63">
        <f t="shared" si="1"/>
        <v>5</v>
      </c>
      <c r="I49" s="28">
        <v>8</v>
      </c>
      <c r="J49" s="28">
        <v>0</v>
      </c>
      <c r="K49" s="63">
        <f t="shared" si="3"/>
        <v>13</v>
      </c>
      <c r="L49" t="s">
        <v>137</v>
      </c>
      <c r="M49" s="13"/>
    </row>
    <row r="50" spans="1:13">
      <c r="A50" s="26">
        <v>43595</v>
      </c>
      <c r="B50" s="27" t="s">
        <v>138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63">
        <f t="shared" si="1"/>
        <v>0</v>
      </c>
      <c r="I50" s="28">
        <v>6</v>
      </c>
      <c r="J50" s="28">
        <v>0</v>
      </c>
      <c r="K50" s="63">
        <f t="shared" si="3"/>
        <v>6</v>
      </c>
      <c r="L50" t="s">
        <v>139</v>
      </c>
      <c r="M50" s="13"/>
    </row>
    <row r="51" spans="1:13">
      <c r="A51" s="26">
        <v>43595</v>
      </c>
      <c r="B51" s="27" t="s">
        <v>140</v>
      </c>
      <c r="C51" s="28">
        <v>1</v>
      </c>
      <c r="D51" s="28">
        <v>1</v>
      </c>
      <c r="E51" s="28">
        <v>3</v>
      </c>
      <c r="F51" s="28">
        <v>0</v>
      </c>
      <c r="G51" s="28">
        <v>0</v>
      </c>
      <c r="H51" s="63">
        <f t="shared" si="1"/>
        <v>5</v>
      </c>
      <c r="I51" s="28">
        <v>1</v>
      </c>
      <c r="J51" s="28">
        <v>2</v>
      </c>
      <c r="K51" s="63">
        <f t="shared" si="3"/>
        <v>8</v>
      </c>
      <c r="L51" t="s">
        <v>141</v>
      </c>
      <c r="M51" s="13"/>
    </row>
    <row r="52" spans="1:13">
      <c r="A52" s="26">
        <v>43595</v>
      </c>
      <c r="B52" s="27" t="s">
        <v>142</v>
      </c>
      <c r="C52" s="28">
        <v>3</v>
      </c>
      <c r="D52" s="28">
        <v>0</v>
      </c>
      <c r="E52" s="28">
        <v>0</v>
      </c>
      <c r="F52" s="28">
        <v>0</v>
      </c>
      <c r="G52" s="28">
        <v>0</v>
      </c>
      <c r="H52" s="63">
        <f t="shared" si="1"/>
        <v>3</v>
      </c>
      <c r="I52" s="28">
        <v>0</v>
      </c>
      <c r="J52" s="28">
        <v>0</v>
      </c>
      <c r="K52" s="63">
        <f t="shared" si="3"/>
        <v>3</v>
      </c>
      <c r="L52" t="s">
        <v>143</v>
      </c>
      <c r="M52" s="14" t="s">
        <v>144</v>
      </c>
    </row>
    <row r="53" spans="1:13">
      <c r="A53" s="26">
        <v>43595</v>
      </c>
      <c r="B53" s="27" t="s">
        <v>145</v>
      </c>
      <c r="C53" s="28">
        <v>1</v>
      </c>
      <c r="D53" s="28">
        <v>0</v>
      </c>
      <c r="E53" s="28">
        <v>4</v>
      </c>
      <c r="F53" s="28">
        <v>0</v>
      </c>
      <c r="G53" s="28">
        <v>0</v>
      </c>
      <c r="H53" s="63">
        <f t="shared" ref="H53:H84" si="4">C53+D53+E53+F53+G53</f>
        <v>5</v>
      </c>
      <c r="I53" s="28">
        <v>6</v>
      </c>
      <c r="J53" s="28">
        <v>1</v>
      </c>
      <c r="K53" s="63">
        <f t="shared" si="3"/>
        <v>12</v>
      </c>
      <c r="L53" t="s">
        <v>146</v>
      </c>
      <c r="M53" s="14" t="s">
        <v>144</v>
      </c>
    </row>
    <row r="54" spans="1:13">
      <c r="A54" s="26">
        <v>43595</v>
      </c>
      <c r="B54" s="27" t="s">
        <v>147</v>
      </c>
      <c r="C54" s="28">
        <v>3</v>
      </c>
      <c r="D54" s="28">
        <v>0</v>
      </c>
      <c r="E54" s="28">
        <v>1</v>
      </c>
      <c r="F54" s="28">
        <v>0</v>
      </c>
      <c r="G54" s="28">
        <v>0</v>
      </c>
      <c r="H54" s="63">
        <f t="shared" si="4"/>
        <v>4</v>
      </c>
      <c r="I54" s="28">
        <v>13</v>
      </c>
      <c r="J54" s="28">
        <v>1</v>
      </c>
      <c r="K54" s="63">
        <f t="shared" si="3"/>
        <v>18</v>
      </c>
      <c r="L54" t="s">
        <v>148</v>
      </c>
      <c r="M54" s="14" t="s">
        <v>144</v>
      </c>
    </row>
    <row r="55" spans="1:13">
      <c r="A55" s="26">
        <v>43595</v>
      </c>
      <c r="B55" s="29" t="s">
        <v>149</v>
      </c>
      <c r="C55" s="28">
        <v>5</v>
      </c>
      <c r="D55" s="28">
        <v>0</v>
      </c>
      <c r="E55" s="28">
        <v>0</v>
      </c>
      <c r="F55" s="28">
        <v>0</v>
      </c>
      <c r="G55" s="28">
        <v>0</v>
      </c>
      <c r="H55" s="63">
        <f t="shared" si="4"/>
        <v>5</v>
      </c>
      <c r="I55" s="28">
        <v>0</v>
      </c>
      <c r="J55" s="28">
        <v>0</v>
      </c>
      <c r="K55" s="63">
        <f t="shared" si="3"/>
        <v>5</v>
      </c>
      <c r="L55" t="s">
        <v>150</v>
      </c>
      <c r="M55" s="15"/>
    </row>
    <row r="56" spans="1:13">
      <c r="A56" s="26">
        <v>43595</v>
      </c>
      <c r="B56" s="29" t="s">
        <v>151</v>
      </c>
      <c r="C56" s="28">
        <v>1</v>
      </c>
      <c r="D56" s="28">
        <v>0</v>
      </c>
      <c r="E56" s="28">
        <v>1</v>
      </c>
      <c r="F56" s="28">
        <v>0</v>
      </c>
      <c r="G56" s="28">
        <v>0</v>
      </c>
      <c r="H56" s="63">
        <f t="shared" si="4"/>
        <v>2</v>
      </c>
      <c r="I56" s="24">
        <v>2</v>
      </c>
      <c r="J56" s="28">
        <v>0</v>
      </c>
      <c r="K56" s="63">
        <f t="shared" si="3"/>
        <v>4</v>
      </c>
      <c r="L56" t="s">
        <v>152</v>
      </c>
      <c r="M56" s="15"/>
    </row>
    <row r="57" spans="1:13">
      <c r="A57" s="26">
        <v>43595</v>
      </c>
      <c r="B57" s="29" t="s">
        <v>153</v>
      </c>
      <c r="C57" s="28">
        <v>8</v>
      </c>
      <c r="D57" s="28">
        <v>1</v>
      </c>
      <c r="E57" s="28">
        <v>3</v>
      </c>
      <c r="F57" s="28">
        <v>0</v>
      </c>
      <c r="G57" s="28">
        <v>0</v>
      </c>
      <c r="H57" s="63">
        <f t="shared" si="4"/>
        <v>12</v>
      </c>
      <c r="I57" s="24">
        <v>3</v>
      </c>
      <c r="J57" s="28">
        <v>0</v>
      </c>
      <c r="K57" s="63">
        <f t="shared" si="3"/>
        <v>15</v>
      </c>
      <c r="L57" t="s">
        <v>154</v>
      </c>
      <c r="M57" s="16"/>
    </row>
    <row r="58" spans="1:13">
      <c r="A58" s="26">
        <v>43595</v>
      </c>
      <c r="B58" s="29" t="s">
        <v>155</v>
      </c>
      <c r="C58" s="24">
        <v>5</v>
      </c>
      <c r="D58" s="28">
        <v>0</v>
      </c>
      <c r="E58" s="28">
        <v>0</v>
      </c>
      <c r="F58" s="28">
        <v>0</v>
      </c>
      <c r="G58" s="28">
        <v>0</v>
      </c>
      <c r="H58" s="63">
        <f t="shared" si="4"/>
        <v>5</v>
      </c>
      <c r="I58" s="28">
        <v>0</v>
      </c>
      <c r="J58" s="28">
        <v>0</v>
      </c>
      <c r="K58" s="63">
        <f t="shared" si="3"/>
        <v>5</v>
      </c>
      <c r="L58" t="s">
        <v>156</v>
      </c>
      <c r="M58" s="16"/>
    </row>
    <row r="59" spans="1:13">
      <c r="A59" s="26">
        <v>43592</v>
      </c>
      <c r="B59" s="27" t="s">
        <v>157</v>
      </c>
      <c r="C59" s="28">
        <v>10</v>
      </c>
      <c r="D59" s="28">
        <v>0</v>
      </c>
      <c r="E59" s="28">
        <v>2</v>
      </c>
      <c r="F59" s="28">
        <v>0</v>
      </c>
      <c r="G59" s="28">
        <v>0</v>
      </c>
      <c r="H59" s="63">
        <f t="shared" si="4"/>
        <v>12</v>
      </c>
      <c r="I59" s="28">
        <v>8</v>
      </c>
      <c r="J59" s="28">
        <v>1</v>
      </c>
      <c r="K59" s="63">
        <f t="shared" si="3"/>
        <v>21</v>
      </c>
      <c r="L59" s="1" t="s">
        <v>158</v>
      </c>
      <c r="M59" s="4" t="s">
        <v>159</v>
      </c>
    </row>
    <row r="60" spans="1:13">
      <c r="A60" s="26">
        <v>43592</v>
      </c>
      <c r="B60" s="27" t="s">
        <v>160</v>
      </c>
      <c r="C60" s="28">
        <v>1</v>
      </c>
      <c r="D60" s="28">
        <v>0</v>
      </c>
      <c r="E60" s="28">
        <v>13</v>
      </c>
      <c r="F60" s="28">
        <v>0</v>
      </c>
      <c r="G60" s="28">
        <v>0</v>
      </c>
      <c r="H60" s="63">
        <f t="shared" si="4"/>
        <v>14</v>
      </c>
      <c r="I60" s="28">
        <v>7</v>
      </c>
      <c r="J60" s="28">
        <v>0</v>
      </c>
      <c r="K60" s="63">
        <f t="shared" si="3"/>
        <v>21</v>
      </c>
      <c r="L60" s="1" t="s">
        <v>161</v>
      </c>
      <c r="M60" s="4" t="s">
        <v>159</v>
      </c>
    </row>
    <row r="61" spans="1:13">
      <c r="A61" s="26">
        <v>43592</v>
      </c>
      <c r="B61" s="27" t="s">
        <v>162</v>
      </c>
      <c r="C61" s="28">
        <v>1</v>
      </c>
      <c r="D61" s="28">
        <v>0</v>
      </c>
      <c r="E61" s="28">
        <v>0</v>
      </c>
      <c r="F61" s="28">
        <v>0</v>
      </c>
      <c r="G61" s="28">
        <v>0</v>
      </c>
      <c r="H61" s="63">
        <f t="shared" si="4"/>
        <v>1</v>
      </c>
      <c r="I61" s="28">
        <v>1</v>
      </c>
      <c r="J61" s="28">
        <v>0</v>
      </c>
      <c r="K61" s="63">
        <f t="shared" si="3"/>
        <v>2</v>
      </c>
      <c r="L61" s="1" t="s">
        <v>163</v>
      </c>
      <c r="M61" s="4" t="s">
        <v>159</v>
      </c>
    </row>
    <row r="62" spans="1:13">
      <c r="A62" s="26">
        <v>43592</v>
      </c>
      <c r="B62" s="27" t="s">
        <v>164</v>
      </c>
      <c r="C62" s="28">
        <v>4</v>
      </c>
      <c r="D62" s="28">
        <v>0</v>
      </c>
      <c r="E62" s="28">
        <v>1</v>
      </c>
      <c r="F62" s="28">
        <v>0</v>
      </c>
      <c r="G62" s="28">
        <v>0</v>
      </c>
      <c r="H62" s="63">
        <f t="shared" si="4"/>
        <v>5</v>
      </c>
      <c r="I62" s="28">
        <v>11</v>
      </c>
      <c r="J62" s="28">
        <v>0</v>
      </c>
      <c r="K62" s="63">
        <f t="shared" si="3"/>
        <v>16</v>
      </c>
      <c r="L62" s="1" t="s">
        <v>165</v>
      </c>
      <c r="M62" s="6" t="s">
        <v>166</v>
      </c>
    </row>
    <row r="63" spans="1:13">
      <c r="A63" s="26">
        <v>43592</v>
      </c>
      <c r="B63" s="27" t="s">
        <v>167</v>
      </c>
      <c r="C63" s="28">
        <v>2</v>
      </c>
      <c r="D63" s="28">
        <v>0</v>
      </c>
      <c r="E63" s="28">
        <v>0</v>
      </c>
      <c r="F63" s="28">
        <v>0</v>
      </c>
      <c r="G63" s="28">
        <v>0</v>
      </c>
      <c r="H63" s="63">
        <f t="shared" si="4"/>
        <v>2</v>
      </c>
      <c r="I63" s="28">
        <v>50</v>
      </c>
      <c r="J63" s="28">
        <v>0</v>
      </c>
      <c r="K63" s="63">
        <f t="shared" si="3"/>
        <v>52</v>
      </c>
      <c r="L63" s="1" t="s">
        <v>168</v>
      </c>
      <c r="M63" s="6" t="s">
        <v>166</v>
      </c>
    </row>
    <row r="64" spans="1:13">
      <c r="A64" s="26">
        <v>43592</v>
      </c>
      <c r="B64" s="27" t="s">
        <v>169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63">
        <f t="shared" si="4"/>
        <v>0</v>
      </c>
      <c r="I64" s="28">
        <v>2</v>
      </c>
      <c r="J64" s="28">
        <v>0</v>
      </c>
      <c r="K64" s="63">
        <f t="shared" si="3"/>
        <v>2</v>
      </c>
      <c r="L64" t="s">
        <v>170</v>
      </c>
      <c r="M64" s="6" t="s">
        <v>166</v>
      </c>
    </row>
    <row r="65" spans="1:13">
      <c r="A65" s="26">
        <v>43592</v>
      </c>
      <c r="B65" s="29" t="s">
        <v>171</v>
      </c>
      <c r="C65" s="28">
        <v>3</v>
      </c>
      <c r="D65" s="28">
        <v>1</v>
      </c>
      <c r="E65" s="28">
        <v>20</v>
      </c>
      <c r="F65" s="28">
        <v>0</v>
      </c>
      <c r="G65" s="28">
        <v>0</v>
      </c>
      <c r="H65" s="63">
        <f t="shared" si="4"/>
        <v>24</v>
      </c>
      <c r="I65" s="28">
        <v>10</v>
      </c>
      <c r="J65" s="28">
        <v>0</v>
      </c>
      <c r="K65" s="63">
        <f t="shared" si="3"/>
        <v>34</v>
      </c>
      <c r="L65" t="s">
        <v>172</v>
      </c>
      <c r="M65" s="7" t="s">
        <v>173</v>
      </c>
    </row>
    <row r="66" spans="1:13">
      <c r="A66" s="26">
        <v>43592</v>
      </c>
      <c r="B66" s="29" t="s">
        <v>174</v>
      </c>
      <c r="C66" s="28">
        <v>2</v>
      </c>
      <c r="D66" s="28">
        <v>0</v>
      </c>
      <c r="E66" s="28">
        <v>8</v>
      </c>
      <c r="F66" s="28">
        <v>0</v>
      </c>
      <c r="G66" s="28">
        <v>0</v>
      </c>
      <c r="H66" s="63">
        <f t="shared" si="4"/>
        <v>10</v>
      </c>
      <c r="I66" s="28">
        <v>22</v>
      </c>
      <c r="J66" s="28">
        <v>1</v>
      </c>
      <c r="K66" s="63">
        <f t="shared" si="3"/>
        <v>33</v>
      </c>
      <c r="L66" t="s">
        <v>175</v>
      </c>
      <c r="M66" s="7" t="s">
        <v>173</v>
      </c>
    </row>
    <row r="67" spans="1:13">
      <c r="A67" s="26">
        <v>43592</v>
      </c>
      <c r="B67" s="29" t="s">
        <v>176</v>
      </c>
      <c r="C67" s="28">
        <v>1</v>
      </c>
      <c r="D67" s="28">
        <v>0</v>
      </c>
      <c r="E67" s="28">
        <v>2</v>
      </c>
      <c r="F67" s="28">
        <v>0</v>
      </c>
      <c r="G67" s="28">
        <v>0</v>
      </c>
      <c r="H67" s="63">
        <f t="shared" si="4"/>
        <v>3</v>
      </c>
      <c r="I67" s="28">
        <v>11</v>
      </c>
      <c r="J67" s="28">
        <v>1</v>
      </c>
      <c r="K67" s="63">
        <f t="shared" si="3"/>
        <v>15</v>
      </c>
      <c r="L67" t="s">
        <v>177</v>
      </c>
      <c r="M67" s="7" t="s">
        <v>173</v>
      </c>
    </row>
    <row r="68" spans="1:13">
      <c r="A68" s="26">
        <v>43592</v>
      </c>
      <c r="B68" s="29" t="s">
        <v>178</v>
      </c>
      <c r="C68" s="28">
        <v>11</v>
      </c>
      <c r="D68" s="28">
        <v>0</v>
      </c>
      <c r="E68" s="28">
        <v>0</v>
      </c>
      <c r="F68" s="28">
        <v>0</v>
      </c>
      <c r="G68" s="28">
        <v>0</v>
      </c>
      <c r="H68" s="63">
        <f t="shared" si="4"/>
        <v>11</v>
      </c>
      <c r="I68" s="28">
        <v>5</v>
      </c>
      <c r="J68" s="28">
        <v>1</v>
      </c>
      <c r="K68" s="63">
        <f t="shared" si="3"/>
        <v>17</v>
      </c>
      <c r="L68" t="s">
        <v>179</v>
      </c>
      <c r="M68" s="9" t="s">
        <v>180</v>
      </c>
    </row>
    <row r="69" spans="1:13">
      <c r="A69" s="26">
        <v>43592</v>
      </c>
      <c r="B69" s="29" t="s">
        <v>181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63">
        <f t="shared" si="4"/>
        <v>0</v>
      </c>
      <c r="I69" s="28">
        <v>19</v>
      </c>
      <c r="J69" s="28">
        <v>2</v>
      </c>
      <c r="K69" s="63">
        <f t="shared" si="3"/>
        <v>21</v>
      </c>
      <c r="L69" t="s">
        <v>182</v>
      </c>
      <c r="M69" s="9" t="s">
        <v>180</v>
      </c>
    </row>
    <row r="70" spans="1:13">
      <c r="A70" s="26">
        <v>43592</v>
      </c>
      <c r="B70" s="29" t="s">
        <v>183</v>
      </c>
      <c r="C70" s="28">
        <v>0</v>
      </c>
      <c r="D70" s="28">
        <v>0</v>
      </c>
      <c r="E70" s="28">
        <v>2</v>
      </c>
      <c r="F70" s="28">
        <v>0</v>
      </c>
      <c r="G70" s="28">
        <v>0</v>
      </c>
      <c r="H70" s="63">
        <f t="shared" si="4"/>
        <v>2</v>
      </c>
      <c r="I70" s="28">
        <v>12</v>
      </c>
      <c r="J70" s="28">
        <v>0</v>
      </c>
      <c r="K70" s="63">
        <f t="shared" si="3"/>
        <v>14</v>
      </c>
      <c r="L70" t="s">
        <v>184</v>
      </c>
      <c r="M70" s="9" t="s">
        <v>180</v>
      </c>
    </row>
    <row r="71" spans="1:13">
      <c r="A71" s="26">
        <v>43592</v>
      </c>
      <c r="B71" s="29" t="s">
        <v>185</v>
      </c>
      <c r="C71" s="28">
        <v>2</v>
      </c>
      <c r="D71" s="28">
        <v>0</v>
      </c>
      <c r="E71" s="28">
        <v>13</v>
      </c>
      <c r="F71" s="28">
        <v>0</v>
      </c>
      <c r="G71" s="28">
        <v>0</v>
      </c>
      <c r="H71" s="63">
        <f t="shared" si="4"/>
        <v>15</v>
      </c>
      <c r="I71" s="28">
        <v>24</v>
      </c>
      <c r="J71" s="28">
        <v>0</v>
      </c>
      <c r="K71" s="63">
        <f t="shared" si="3"/>
        <v>39</v>
      </c>
      <c r="L71" t="s">
        <v>186</v>
      </c>
      <c r="M71" s="11"/>
    </row>
    <row r="72" spans="1:13">
      <c r="A72" s="26">
        <v>43592</v>
      </c>
      <c r="B72" s="29" t="s">
        <v>187</v>
      </c>
      <c r="C72" s="28">
        <v>1</v>
      </c>
      <c r="D72" s="28">
        <v>0</v>
      </c>
      <c r="E72" s="28">
        <v>7</v>
      </c>
      <c r="F72" s="28">
        <v>0</v>
      </c>
      <c r="G72" s="28">
        <v>0</v>
      </c>
      <c r="H72" s="63">
        <f t="shared" si="4"/>
        <v>8</v>
      </c>
      <c r="I72" s="28">
        <v>20</v>
      </c>
      <c r="J72" s="28">
        <v>0</v>
      </c>
      <c r="K72" s="63">
        <f t="shared" si="3"/>
        <v>28</v>
      </c>
      <c r="L72" t="s">
        <v>188</v>
      </c>
      <c r="M72" s="11"/>
    </row>
    <row r="73" spans="1:13">
      <c r="A73" s="26">
        <v>43592</v>
      </c>
      <c r="B73" s="29" t="s">
        <v>189</v>
      </c>
      <c r="C73" s="28">
        <v>1</v>
      </c>
      <c r="D73" s="28">
        <v>0</v>
      </c>
      <c r="E73" s="28">
        <v>10</v>
      </c>
      <c r="F73" s="28">
        <v>0</v>
      </c>
      <c r="G73" s="28">
        <v>0</v>
      </c>
      <c r="H73" s="63">
        <f t="shared" si="4"/>
        <v>11</v>
      </c>
      <c r="I73" s="28">
        <v>30</v>
      </c>
      <c r="J73" s="28">
        <v>3</v>
      </c>
      <c r="K73" s="63">
        <f t="shared" si="3"/>
        <v>44</v>
      </c>
      <c r="L73" t="s">
        <v>190</v>
      </c>
      <c r="M73" s="11"/>
    </row>
    <row r="74" spans="1:13">
      <c r="A74" s="26">
        <v>43245</v>
      </c>
      <c r="B74" s="27" t="s">
        <v>191</v>
      </c>
      <c r="C74" s="28">
        <v>3</v>
      </c>
      <c r="D74" s="28">
        <v>0</v>
      </c>
      <c r="E74" s="28">
        <v>6</v>
      </c>
      <c r="F74" s="28">
        <v>2</v>
      </c>
      <c r="G74" s="28">
        <v>0</v>
      </c>
      <c r="H74" s="63">
        <f t="shared" si="4"/>
        <v>11</v>
      </c>
      <c r="I74" s="28">
        <v>5</v>
      </c>
      <c r="J74" s="28">
        <v>0</v>
      </c>
      <c r="K74" s="63">
        <f t="shared" si="3"/>
        <v>16</v>
      </c>
      <c r="L74" t="s">
        <v>192</v>
      </c>
      <c r="M74" t="s">
        <v>193</v>
      </c>
    </row>
    <row r="75" spans="1:13">
      <c r="A75" s="26">
        <v>43245</v>
      </c>
      <c r="B75" s="27" t="s">
        <v>194</v>
      </c>
      <c r="C75" s="28">
        <v>9</v>
      </c>
      <c r="D75" s="28">
        <v>1</v>
      </c>
      <c r="E75" s="28">
        <v>6</v>
      </c>
      <c r="F75" s="28">
        <v>0</v>
      </c>
      <c r="G75" s="28">
        <v>0</v>
      </c>
      <c r="H75" s="63">
        <f t="shared" si="4"/>
        <v>16</v>
      </c>
      <c r="I75" s="69" t="s">
        <v>195</v>
      </c>
      <c r="J75" s="28">
        <v>0</v>
      </c>
      <c r="K75" s="69">
        <v>16</v>
      </c>
      <c r="L75" t="s">
        <v>196</v>
      </c>
      <c r="M75" t="s">
        <v>197</v>
      </c>
    </row>
    <row r="76" spans="1:13">
      <c r="A76" s="26">
        <v>43245</v>
      </c>
      <c r="B76" s="27" t="s">
        <v>198</v>
      </c>
      <c r="C76" s="28">
        <v>0</v>
      </c>
      <c r="D76" s="28">
        <v>0</v>
      </c>
      <c r="E76" s="28">
        <v>12</v>
      </c>
      <c r="F76" s="28">
        <v>0</v>
      </c>
      <c r="G76" s="28">
        <v>0</v>
      </c>
      <c r="H76" s="63">
        <f t="shared" si="4"/>
        <v>12</v>
      </c>
      <c r="I76" s="24">
        <v>0</v>
      </c>
      <c r="J76" s="24">
        <v>0</v>
      </c>
      <c r="K76" s="63">
        <f t="shared" ref="K76:K97" si="5">H76+I76+J76</f>
        <v>12</v>
      </c>
      <c r="M76" t="s">
        <v>199</v>
      </c>
    </row>
    <row r="77" spans="1:13">
      <c r="A77" s="26">
        <v>43245</v>
      </c>
      <c r="B77" s="27" t="s">
        <v>200</v>
      </c>
      <c r="C77" s="28">
        <v>5</v>
      </c>
      <c r="D77" s="28">
        <v>1</v>
      </c>
      <c r="E77" s="28">
        <v>7</v>
      </c>
      <c r="F77" s="28">
        <v>0</v>
      </c>
      <c r="G77" s="28">
        <v>0</v>
      </c>
      <c r="H77" s="63">
        <f t="shared" si="4"/>
        <v>13</v>
      </c>
      <c r="I77" s="24">
        <v>0</v>
      </c>
      <c r="J77" s="24">
        <v>0</v>
      </c>
      <c r="K77" s="63">
        <f t="shared" si="5"/>
        <v>13</v>
      </c>
      <c r="M77" t="s">
        <v>201</v>
      </c>
    </row>
    <row r="78" spans="1:13">
      <c r="A78" s="26">
        <v>43245</v>
      </c>
      <c r="B78" s="27" t="s">
        <v>202</v>
      </c>
      <c r="C78" s="28">
        <v>4</v>
      </c>
      <c r="D78" s="28">
        <v>2</v>
      </c>
      <c r="E78" s="28">
        <v>1</v>
      </c>
      <c r="F78" s="28">
        <v>0</v>
      </c>
      <c r="G78" s="28">
        <v>0</v>
      </c>
      <c r="H78" s="63">
        <f t="shared" si="4"/>
        <v>7</v>
      </c>
      <c r="I78" s="24">
        <v>0</v>
      </c>
      <c r="J78" s="24">
        <v>0</v>
      </c>
      <c r="K78" s="63">
        <f t="shared" si="5"/>
        <v>7</v>
      </c>
      <c r="L78" t="s">
        <v>203</v>
      </c>
      <c r="M78" t="s">
        <v>204</v>
      </c>
    </row>
    <row r="79" spans="1:13">
      <c r="A79" s="26">
        <v>43245</v>
      </c>
      <c r="B79" s="27" t="s">
        <v>202</v>
      </c>
      <c r="C79" s="28">
        <v>2</v>
      </c>
      <c r="D79" s="28">
        <v>0</v>
      </c>
      <c r="E79" s="28">
        <v>0</v>
      </c>
      <c r="F79" s="28">
        <v>0</v>
      </c>
      <c r="G79" s="28">
        <v>0</v>
      </c>
      <c r="H79" s="63">
        <f t="shared" si="4"/>
        <v>2</v>
      </c>
      <c r="I79" s="24">
        <v>0</v>
      </c>
      <c r="J79" s="24">
        <v>0</v>
      </c>
      <c r="K79" s="63">
        <f t="shared" si="5"/>
        <v>2</v>
      </c>
      <c r="L79" t="s">
        <v>205</v>
      </c>
    </row>
    <row r="80" spans="1:13">
      <c r="A80" s="26">
        <v>43238</v>
      </c>
      <c r="B80" s="27" t="s">
        <v>206</v>
      </c>
      <c r="C80" s="28">
        <v>8</v>
      </c>
      <c r="D80" s="28">
        <v>0</v>
      </c>
      <c r="E80" s="28">
        <v>1</v>
      </c>
      <c r="F80" s="28">
        <v>0</v>
      </c>
      <c r="G80" s="28">
        <v>0</v>
      </c>
      <c r="H80" s="63">
        <f t="shared" si="4"/>
        <v>9</v>
      </c>
      <c r="I80" s="28">
        <v>2</v>
      </c>
      <c r="J80" s="28">
        <v>0</v>
      </c>
      <c r="K80" s="63">
        <f t="shared" si="5"/>
        <v>11</v>
      </c>
    </row>
    <row r="81" spans="1:13">
      <c r="A81" s="26">
        <v>43238</v>
      </c>
      <c r="B81" s="27" t="s">
        <v>207</v>
      </c>
      <c r="C81" s="24">
        <v>7</v>
      </c>
      <c r="D81" s="28">
        <v>1</v>
      </c>
      <c r="E81" s="28">
        <v>1</v>
      </c>
      <c r="F81" s="28">
        <v>0</v>
      </c>
      <c r="G81" s="28">
        <v>0</v>
      </c>
      <c r="H81" s="63">
        <f t="shared" si="4"/>
        <v>9</v>
      </c>
      <c r="I81" s="24">
        <v>3</v>
      </c>
      <c r="J81" s="24">
        <v>1</v>
      </c>
      <c r="K81" s="63">
        <f t="shared" si="5"/>
        <v>13</v>
      </c>
      <c r="L81" t="s">
        <v>208</v>
      </c>
      <c r="M81" s="1" t="s">
        <v>209</v>
      </c>
    </row>
    <row r="82" spans="1:13">
      <c r="A82" s="26">
        <v>43238</v>
      </c>
      <c r="B82" s="27" t="s">
        <v>210</v>
      </c>
      <c r="C82" s="24">
        <v>4</v>
      </c>
      <c r="D82" s="28">
        <v>2</v>
      </c>
      <c r="E82" s="28">
        <v>1</v>
      </c>
      <c r="F82" s="28">
        <v>0</v>
      </c>
      <c r="G82" s="28">
        <v>0</v>
      </c>
      <c r="H82" s="63">
        <f t="shared" si="4"/>
        <v>7</v>
      </c>
      <c r="I82" s="28">
        <v>2</v>
      </c>
      <c r="J82" s="28">
        <v>0</v>
      </c>
      <c r="K82" s="63">
        <f t="shared" si="5"/>
        <v>9</v>
      </c>
      <c r="L82" t="s">
        <v>211</v>
      </c>
    </row>
    <row r="83" spans="1:13">
      <c r="A83" s="26">
        <v>43238</v>
      </c>
      <c r="B83" s="27" t="s">
        <v>212</v>
      </c>
      <c r="C83" s="28">
        <v>8</v>
      </c>
      <c r="D83" s="28">
        <v>2</v>
      </c>
      <c r="E83" s="28">
        <v>10</v>
      </c>
      <c r="F83" s="28">
        <v>1</v>
      </c>
      <c r="G83" s="28">
        <v>0</v>
      </c>
      <c r="H83" s="63">
        <f t="shared" si="4"/>
        <v>21</v>
      </c>
      <c r="I83" s="24">
        <v>15</v>
      </c>
      <c r="J83" s="24">
        <v>2</v>
      </c>
      <c r="K83" s="63">
        <f t="shared" si="5"/>
        <v>38</v>
      </c>
      <c r="L83" t="s">
        <v>213</v>
      </c>
      <c r="M83" s="1" t="s">
        <v>214</v>
      </c>
    </row>
    <row r="84" spans="1:13">
      <c r="A84" s="26">
        <v>43224</v>
      </c>
      <c r="B84" s="27" t="s">
        <v>215</v>
      </c>
      <c r="C84" s="28">
        <v>5</v>
      </c>
      <c r="D84" s="28">
        <v>0</v>
      </c>
      <c r="E84" s="28">
        <v>3</v>
      </c>
      <c r="F84" s="28">
        <v>0</v>
      </c>
      <c r="G84" s="28">
        <v>0</v>
      </c>
      <c r="H84" s="63">
        <f t="shared" si="4"/>
        <v>8</v>
      </c>
      <c r="I84" s="28">
        <v>2</v>
      </c>
      <c r="J84" s="28">
        <v>1</v>
      </c>
      <c r="K84" s="63">
        <f t="shared" si="5"/>
        <v>11</v>
      </c>
      <c r="L84" t="s">
        <v>216</v>
      </c>
      <c r="M84" s="1" t="s">
        <v>217</v>
      </c>
    </row>
    <row r="85" spans="1:13">
      <c r="A85" s="26">
        <v>43224</v>
      </c>
      <c r="B85" s="27" t="s">
        <v>218</v>
      </c>
      <c r="C85" s="28">
        <v>6</v>
      </c>
      <c r="D85" s="28">
        <v>0</v>
      </c>
      <c r="E85" s="28">
        <v>1</v>
      </c>
      <c r="F85" s="28">
        <v>1</v>
      </c>
      <c r="G85" s="28">
        <v>0</v>
      </c>
      <c r="H85" s="63">
        <f t="shared" ref="H85:H100" si="6">C85+D85+E85+F85+G85</f>
        <v>8</v>
      </c>
      <c r="I85" s="28">
        <v>8</v>
      </c>
      <c r="J85" s="28">
        <v>0</v>
      </c>
      <c r="K85" s="63">
        <f t="shared" si="5"/>
        <v>16</v>
      </c>
      <c r="L85" t="s">
        <v>219</v>
      </c>
      <c r="M85" s="1" t="s">
        <v>220</v>
      </c>
    </row>
    <row r="86" spans="1:13">
      <c r="A86" s="26">
        <v>43224</v>
      </c>
      <c r="B86" s="27" t="s">
        <v>221</v>
      </c>
      <c r="C86" s="28">
        <v>10</v>
      </c>
      <c r="D86" s="28">
        <v>1</v>
      </c>
      <c r="E86" s="28">
        <v>3</v>
      </c>
      <c r="F86" s="28">
        <v>0</v>
      </c>
      <c r="G86" s="28">
        <v>0</v>
      </c>
      <c r="H86" s="63">
        <f t="shared" si="6"/>
        <v>14</v>
      </c>
      <c r="I86" s="28">
        <v>14</v>
      </c>
      <c r="J86" s="28">
        <v>0</v>
      </c>
      <c r="K86" s="63">
        <f t="shared" si="5"/>
        <v>28</v>
      </c>
      <c r="L86" t="s">
        <v>222</v>
      </c>
      <c r="M86" s="1" t="s">
        <v>223</v>
      </c>
    </row>
    <row r="87" spans="1:13">
      <c r="A87" s="26">
        <v>43224</v>
      </c>
      <c r="B87" s="27" t="s">
        <v>224</v>
      </c>
      <c r="C87" s="28">
        <v>4</v>
      </c>
      <c r="D87" s="28">
        <v>1</v>
      </c>
      <c r="E87" s="28">
        <v>1</v>
      </c>
      <c r="F87" s="28">
        <v>0</v>
      </c>
      <c r="G87" s="28">
        <v>0</v>
      </c>
      <c r="H87" s="63">
        <f t="shared" si="6"/>
        <v>6</v>
      </c>
      <c r="I87" s="28">
        <v>13</v>
      </c>
      <c r="J87" s="28">
        <v>0</v>
      </c>
      <c r="K87" s="63">
        <f t="shared" si="5"/>
        <v>19</v>
      </c>
      <c r="L87" t="s">
        <v>225</v>
      </c>
      <c r="M87" s="1" t="s">
        <v>226</v>
      </c>
    </row>
    <row r="88" spans="1:13">
      <c r="A88" s="26">
        <v>43224</v>
      </c>
      <c r="B88" s="27" t="s">
        <v>227</v>
      </c>
      <c r="C88" s="24">
        <v>1</v>
      </c>
      <c r="D88" s="24">
        <v>0</v>
      </c>
      <c r="E88" s="24">
        <v>7</v>
      </c>
      <c r="F88" s="24">
        <v>0</v>
      </c>
      <c r="G88" s="24">
        <v>0</v>
      </c>
      <c r="H88" s="25">
        <f t="shared" si="6"/>
        <v>8</v>
      </c>
      <c r="I88" s="24">
        <v>21</v>
      </c>
      <c r="J88" s="24">
        <v>0</v>
      </c>
      <c r="K88" s="25">
        <f t="shared" si="5"/>
        <v>29</v>
      </c>
      <c r="L88" t="s">
        <v>228</v>
      </c>
      <c r="M88" s="2" t="s">
        <v>229</v>
      </c>
    </row>
    <row r="89" spans="1:13">
      <c r="A89" s="26">
        <v>43224</v>
      </c>
      <c r="B89" s="27" t="s">
        <v>230</v>
      </c>
      <c r="C89" s="28">
        <v>3</v>
      </c>
      <c r="D89" s="28">
        <v>0</v>
      </c>
      <c r="E89" s="28">
        <v>0</v>
      </c>
      <c r="F89" s="28">
        <v>0</v>
      </c>
      <c r="G89" s="28">
        <v>0</v>
      </c>
      <c r="H89" s="63">
        <f t="shared" si="6"/>
        <v>3</v>
      </c>
      <c r="I89" s="28">
        <v>18</v>
      </c>
      <c r="J89" s="28">
        <v>0</v>
      </c>
      <c r="K89" s="63">
        <f t="shared" si="5"/>
        <v>21</v>
      </c>
      <c r="L89" t="s">
        <v>231</v>
      </c>
      <c r="M89" s="10" t="s">
        <v>232</v>
      </c>
    </row>
    <row r="90" spans="1:13">
      <c r="A90" s="26">
        <v>43224</v>
      </c>
      <c r="B90" s="27" t="s">
        <v>233</v>
      </c>
      <c r="C90" s="28">
        <v>7</v>
      </c>
      <c r="D90" s="28">
        <v>0</v>
      </c>
      <c r="E90" s="28">
        <v>0</v>
      </c>
      <c r="F90" s="28">
        <v>0</v>
      </c>
      <c r="G90" s="28">
        <v>0</v>
      </c>
      <c r="H90" s="63">
        <f t="shared" si="6"/>
        <v>7</v>
      </c>
      <c r="I90" s="28">
        <v>13</v>
      </c>
      <c r="J90" s="28">
        <v>2</v>
      </c>
      <c r="K90" s="63">
        <f t="shared" si="5"/>
        <v>22</v>
      </c>
      <c r="L90" t="s">
        <v>234</v>
      </c>
      <c r="M90" s="10" t="s">
        <v>232</v>
      </c>
    </row>
    <row r="91" spans="1:13">
      <c r="A91" s="21">
        <v>42874</v>
      </c>
      <c r="B91" s="22" t="s">
        <v>235</v>
      </c>
      <c r="C91" s="23">
        <v>6</v>
      </c>
      <c r="D91" s="23">
        <v>6</v>
      </c>
      <c r="E91" s="23">
        <v>0</v>
      </c>
      <c r="F91" s="23">
        <v>0</v>
      </c>
      <c r="G91" s="23">
        <v>0</v>
      </c>
      <c r="H91" s="63">
        <f t="shared" si="6"/>
        <v>12</v>
      </c>
      <c r="I91" s="23">
        <v>12</v>
      </c>
      <c r="J91" s="23">
        <v>0</v>
      </c>
      <c r="K91" s="63">
        <f t="shared" si="5"/>
        <v>24</v>
      </c>
      <c r="L91" t="s">
        <v>236</v>
      </c>
    </row>
    <row r="92" spans="1:13">
      <c r="A92" s="21">
        <v>42874</v>
      </c>
      <c r="B92" s="22" t="s">
        <v>237</v>
      </c>
      <c r="C92" s="23">
        <v>2</v>
      </c>
      <c r="D92" s="23">
        <v>0</v>
      </c>
      <c r="E92" s="23">
        <v>1</v>
      </c>
      <c r="F92" s="23">
        <v>0</v>
      </c>
      <c r="G92" s="23">
        <v>0</v>
      </c>
      <c r="H92" s="63">
        <f t="shared" si="6"/>
        <v>3</v>
      </c>
      <c r="I92" s="23">
        <v>28</v>
      </c>
      <c r="J92" s="23">
        <v>5</v>
      </c>
      <c r="K92" s="63">
        <f t="shared" si="5"/>
        <v>36</v>
      </c>
      <c r="L92" t="s">
        <v>238</v>
      </c>
    </row>
    <row r="93" spans="1:13">
      <c r="A93" s="21">
        <v>42874</v>
      </c>
      <c r="B93" s="22" t="s">
        <v>239</v>
      </c>
      <c r="C93" s="23">
        <v>3</v>
      </c>
      <c r="D93" s="23">
        <v>0</v>
      </c>
      <c r="E93" s="23">
        <v>0</v>
      </c>
      <c r="F93" s="23">
        <v>0</v>
      </c>
      <c r="G93" s="23">
        <v>0</v>
      </c>
      <c r="H93" s="63">
        <f t="shared" si="6"/>
        <v>3</v>
      </c>
      <c r="I93" s="23">
        <v>12</v>
      </c>
      <c r="J93" s="23">
        <v>5</v>
      </c>
      <c r="K93" s="63">
        <f t="shared" si="5"/>
        <v>20</v>
      </c>
      <c r="L93" t="s">
        <v>240</v>
      </c>
    </row>
    <row r="94" spans="1:13">
      <c r="A94" s="21">
        <v>42874</v>
      </c>
      <c r="B94" s="22" t="s">
        <v>241</v>
      </c>
      <c r="C94" s="23">
        <v>3</v>
      </c>
      <c r="D94" s="23">
        <v>3</v>
      </c>
      <c r="E94" s="23">
        <v>0</v>
      </c>
      <c r="F94" s="23">
        <v>0</v>
      </c>
      <c r="G94" s="23">
        <v>0</v>
      </c>
      <c r="H94" s="63">
        <f t="shared" si="6"/>
        <v>6</v>
      </c>
      <c r="I94" s="24">
        <v>2</v>
      </c>
      <c r="J94" s="24">
        <v>7</v>
      </c>
      <c r="K94" s="25">
        <f t="shared" si="5"/>
        <v>15</v>
      </c>
      <c r="L94" t="s">
        <v>242</v>
      </c>
    </row>
    <row r="95" spans="1:13">
      <c r="A95" s="21">
        <v>42867</v>
      </c>
      <c r="B95" s="22" t="s">
        <v>243</v>
      </c>
      <c r="C95" s="23">
        <v>8</v>
      </c>
      <c r="D95" s="23">
        <v>0</v>
      </c>
      <c r="E95" s="23">
        <v>1</v>
      </c>
      <c r="F95" s="23">
        <v>0</v>
      </c>
      <c r="G95" s="23">
        <v>0</v>
      </c>
      <c r="H95" s="63">
        <f t="shared" si="6"/>
        <v>9</v>
      </c>
      <c r="I95" s="23">
        <v>7</v>
      </c>
      <c r="J95" s="23">
        <v>0</v>
      </c>
      <c r="K95" s="63">
        <f t="shared" si="5"/>
        <v>16</v>
      </c>
      <c r="L95" t="s">
        <v>244</v>
      </c>
    </row>
    <row r="96" spans="1:13">
      <c r="A96" s="21">
        <v>42867</v>
      </c>
      <c r="B96" s="22" t="s">
        <v>245</v>
      </c>
      <c r="C96" s="23">
        <v>2</v>
      </c>
      <c r="D96" s="23">
        <v>0</v>
      </c>
      <c r="E96" s="23">
        <v>3</v>
      </c>
      <c r="F96" s="23">
        <v>1</v>
      </c>
      <c r="G96" s="23">
        <v>0</v>
      </c>
      <c r="H96" s="63">
        <f t="shared" si="6"/>
        <v>6</v>
      </c>
      <c r="I96" s="23">
        <v>19</v>
      </c>
      <c r="J96" s="23">
        <v>6</v>
      </c>
      <c r="K96" s="63">
        <f t="shared" si="5"/>
        <v>31</v>
      </c>
      <c r="L96" t="s">
        <v>246</v>
      </c>
    </row>
    <row r="97" spans="1:12">
      <c r="A97" s="21">
        <v>42867</v>
      </c>
      <c r="B97" s="22" t="s">
        <v>247</v>
      </c>
      <c r="C97" s="23">
        <v>9</v>
      </c>
      <c r="D97" s="23">
        <v>0</v>
      </c>
      <c r="E97" s="23">
        <v>5</v>
      </c>
      <c r="F97" s="23">
        <v>0</v>
      </c>
      <c r="G97" s="23">
        <v>0</v>
      </c>
      <c r="H97" s="63">
        <f t="shared" si="6"/>
        <v>14</v>
      </c>
      <c r="I97" s="23">
        <v>16</v>
      </c>
      <c r="J97" s="23">
        <v>19</v>
      </c>
      <c r="K97" s="63">
        <f t="shared" si="5"/>
        <v>49</v>
      </c>
    </row>
    <row r="98" spans="1:12">
      <c r="A98" s="21">
        <v>42867</v>
      </c>
      <c r="B98" s="22" t="s">
        <v>248</v>
      </c>
      <c r="C98" s="23">
        <v>3</v>
      </c>
      <c r="D98" s="23">
        <v>1</v>
      </c>
      <c r="E98" s="23">
        <v>3</v>
      </c>
      <c r="F98" s="23">
        <v>0</v>
      </c>
      <c r="G98" s="23">
        <v>0</v>
      </c>
      <c r="H98" s="63">
        <f t="shared" si="6"/>
        <v>7</v>
      </c>
      <c r="I98" s="69" t="s">
        <v>34</v>
      </c>
      <c r="J98" s="23">
        <v>0</v>
      </c>
      <c r="K98" s="69">
        <v>7</v>
      </c>
      <c r="L98" t="s">
        <v>249</v>
      </c>
    </row>
    <row r="99" spans="1:12">
      <c r="A99" s="21">
        <v>42860</v>
      </c>
      <c r="B99" s="22" t="s">
        <v>250</v>
      </c>
      <c r="C99" s="23">
        <v>3</v>
      </c>
      <c r="D99" s="23">
        <v>0</v>
      </c>
      <c r="E99" s="23">
        <v>9</v>
      </c>
      <c r="F99" s="23">
        <v>3</v>
      </c>
      <c r="G99" s="23">
        <v>0</v>
      </c>
      <c r="H99" s="63">
        <f t="shared" si="6"/>
        <v>15</v>
      </c>
      <c r="I99" s="23">
        <v>4</v>
      </c>
      <c r="J99" s="23">
        <v>24</v>
      </c>
      <c r="K99" s="63">
        <f>H99+I99+J99</f>
        <v>43</v>
      </c>
      <c r="L99" t="s">
        <v>251</v>
      </c>
    </row>
    <row r="100" spans="1:12">
      <c r="A100" s="21">
        <v>42860</v>
      </c>
      <c r="B100" s="22" t="s">
        <v>252</v>
      </c>
      <c r="C100" s="23">
        <v>8</v>
      </c>
      <c r="D100" s="23">
        <v>0</v>
      </c>
      <c r="E100" s="23">
        <v>1</v>
      </c>
      <c r="F100" s="23">
        <v>0</v>
      </c>
      <c r="G100" s="23">
        <v>2</v>
      </c>
      <c r="H100" s="63">
        <f t="shared" si="6"/>
        <v>11</v>
      </c>
      <c r="I100" s="23">
        <v>10</v>
      </c>
      <c r="J100" s="23">
        <v>11</v>
      </c>
      <c r="K100" s="63">
        <f>H100+I100+J100</f>
        <v>32</v>
      </c>
      <c r="L100" t="s">
        <v>253</v>
      </c>
    </row>
    <row r="101" spans="1:12">
      <c r="A101" s="24"/>
      <c r="B101" s="34"/>
      <c r="C101" s="24"/>
      <c r="D101" s="24"/>
      <c r="E101" s="24"/>
      <c r="F101" s="24"/>
      <c r="G101" s="24"/>
      <c r="H101" s="24"/>
      <c r="I101" s="24"/>
      <c r="J101" s="24"/>
      <c r="K101" s="24"/>
    </row>
  </sheetData>
  <autoFilter ref="A1:M40" xr:uid="{00000000-0009-0000-0000-000002000000}">
    <sortState xmlns:xlrd2="http://schemas.microsoft.com/office/spreadsheetml/2017/richdata2" ref="A2:M100">
      <sortCondition descending="1" ref="A1:A40"/>
    </sortState>
  </autoFilter>
  <pageMargins left="0.75" right="0.75" top="1" bottom="1" header="0.5" footer="0.5"/>
  <pageSetup paperSize="9" orientation="portrait" horizontalDpi="4294967292" verticalDpi="4294967292"/>
  <ignoredErrors>
    <ignoredError sqref="B15:B2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09B2-2B49-4193-9DA9-B6098B172630}">
  <dimension ref="A1:B8"/>
  <sheetViews>
    <sheetView tabSelected="1" topLeftCell="D18" workbookViewId="0">
      <selection activeCell="E45" sqref="E45"/>
    </sheetView>
  </sheetViews>
  <sheetFormatPr baseColWidth="10" defaultRowHeight="15.5"/>
  <cols>
    <col min="1" max="1" width="20.25" bestFit="1" customWidth="1"/>
    <col min="2" max="6" width="24.5" bestFit="1" customWidth="1"/>
    <col min="7" max="7" width="26.33203125" bestFit="1" customWidth="1"/>
  </cols>
  <sheetData>
    <row r="1" spans="1:2">
      <c r="A1" s="35" t="s">
        <v>308</v>
      </c>
      <c r="B1" t="s">
        <v>2527</v>
      </c>
    </row>
    <row r="2" spans="1:2">
      <c r="A2" s="70" t="s">
        <v>2524</v>
      </c>
      <c r="B2" s="37">
        <v>1952</v>
      </c>
    </row>
    <row r="3" spans="1:2">
      <c r="A3" s="38" t="s">
        <v>313</v>
      </c>
      <c r="B3" s="37">
        <v>273</v>
      </c>
    </row>
    <row r="4" spans="1:2">
      <c r="A4" s="38" t="s">
        <v>314</v>
      </c>
      <c r="B4" s="37">
        <v>283</v>
      </c>
    </row>
    <row r="5" spans="1:2">
      <c r="A5" s="38" t="s">
        <v>315</v>
      </c>
      <c r="B5" s="37">
        <v>714</v>
      </c>
    </row>
    <row r="6" spans="1:2">
      <c r="A6" s="38" t="s">
        <v>2525</v>
      </c>
      <c r="B6" s="37">
        <v>162</v>
      </c>
    </row>
    <row r="7" spans="1:2">
      <c r="A7" s="38" t="s">
        <v>2526</v>
      </c>
      <c r="B7" s="37">
        <v>520</v>
      </c>
    </row>
    <row r="8" spans="1:2">
      <c r="A8" s="70" t="s">
        <v>319</v>
      </c>
      <c r="B8" s="37">
        <v>1952</v>
      </c>
    </row>
  </sheetData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96F8-DE70-824D-AA03-293B27849E9D}">
  <dimension ref="A1:K99"/>
  <sheetViews>
    <sheetView workbookViewId="0">
      <selection sqref="A1:K99"/>
    </sheetView>
  </sheetViews>
  <sheetFormatPr baseColWidth="10" defaultColWidth="10.83203125" defaultRowHeight="15.5"/>
  <cols>
    <col min="1" max="10" width="10.83203125" style="28"/>
    <col min="11" max="11" width="14.08203125" style="28" customWidth="1"/>
    <col min="12" max="16384" width="10.83203125" style="28"/>
  </cols>
  <sheetData>
    <row r="1" spans="1:1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>
      <c r="A2" s="26">
        <v>44694</v>
      </c>
      <c r="B2" s="32" t="s">
        <v>15</v>
      </c>
      <c r="C2" s="31">
        <v>5</v>
      </c>
      <c r="D2" s="31">
        <v>0</v>
      </c>
      <c r="E2" s="31">
        <v>5</v>
      </c>
      <c r="F2" s="31">
        <v>0</v>
      </c>
      <c r="G2" s="31">
        <v>0</v>
      </c>
      <c r="H2" s="33">
        <v>10</v>
      </c>
      <c r="I2" s="31">
        <v>47</v>
      </c>
      <c r="J2" s="31">
        <v>3</v>
      </c>
      <c r="K2" s="33">
        <v>60</v>
      </c>
    </row>
    <row r="3" spans="1:11">
      <c r="A3" s="26">
        <v>44694</v>
      </c>
      <c r="B3" s="32" t="s">
        <v>18</v>
      </c>
      <c r="C3" s="31">
        <v>2</v>
      </c>
      <c r="D3" s="31">
        <v>1</v>
      </c>
      <c r="E3" s="31">
        <v>3</v>
      </c>
      <c r="F3" s="31">
        <v>0</v>
      </c>
      <c r="G3" s="31">
        <v>0</v>
      </c>
      <c r="H3" s="33">
        <v>6</v>
      </c>
      <c r="I3" s="31">
        <v>16</v>
      </c>
      <c r="J3" s="31">
        <v>0</v>
      </c>
      <c r="K3" s="33">
        <v>22</v>
      </c>
    </row>
    <row r="4" spans="1:11">
      <c r="A4" s="26">
        <v>44694</v>
      </c>
      <c r="B4" s="32" t="s">
        <v>21</v>
      </c>
      <c r="C4" s="31">
        <v>1</v>
      </c>
      <c r="D4" s="31">
        <v>0</v>
      </c>
      <c r="E4" s="31">
        <v>0</v>
      </c>
      <c r="F4" s="31">
        <v>1</v>
      </c>
      <c r="G4" s="31">
        <v>0</v>
      </c>
      <c r="H4" s="33">
        <v>2</v>
      </c>
      <c r="I4" s="31">
        <v>10</v>
      </c>
      <c r="J4" s="31">
        <v>1</v>
      </c>
      <c r="K4" s="33">
        <v>13</v>
      </c>
    </row>
    <row r="5" spans="1:11">
      <c r="A5" s="26">
        <v>44694</v>
      </c>
      <c r="B5" s="32" t="s">
        <v>24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3">
        <v>0</v>
      </c>
      <c r="I5" s="31">
        <v>5</v>
      </c>
      <c r="J5" s="31">
        <v>8</v>
      </c>
      <c r="K5" s="33">
        <v>13</v>
      </c>
    </row>
    <row r="6" spans="1:11">
      <c r="A6" s="26">
        <v>44694</v>
      </c>
      <c r="B6" s="32" t="s">
        <v>26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3">
        <v>7</v>
      </c>
      <c r="I6" s="31">
        <v>0</v>
      </c>
      <c r="J6" s="31">
        <v>0</v>
      </c>
      <c r="K6" s="33">
        <v>7</v>
      </c>
    </row>
    <row r="7" spans="1:11">
      <c r="A7" s="26">
        <v>44694</v>
      </c>
      <c r="B7" s="32" t="s">
        <v>28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3">
        <v>0</v>
      </c>
      <c r="I7" s="31">
        <v>4</v>
      </c>
      <c r="J7" s="31">
        <v>2</v>
      </c>
      <c r="K7" s="33">
        <v>6</v>
      </c>
    </row>
    <row r="8" spans="1:11">
      <c r="A8" s="26">
        <v>44694</v>
      </c>
      <c r="B8" s="32" t="s">
        <v>30</v>
      </c>
      <c r="C8" s="31">
        <v>3</v>
      </c>
      <c r="D8" s="31">
        <v>0</v>
      </c>
      <c r="E8" s="31">
        <v>8</v>
      </c>
      <c r="F8" s="31">
        <v>6</v>
      </c>
      <c r="G8" s="31">
        <v>0</v>
      </c>
      <c r="H8" s="33">
        <v>17</v>
      </c>
      <c r="I8" s="31">
        <v>69</v>
      </c>
      <c r="J8" s="31">
        <v>0</v>
      </c>
      <c r="K8" s="33">
        <v>86</v>
      </c>
    </row>
    <row r="9" spans="1:11">
      <c r="A9" s="26">
        <v>44694</v>
      </c>
      <c r="B9" s="32" t="s">
        <v>33</v>
      </c>
      <c r="C9" s="31">
        <v>5</v>
      </c>
      <c r="D9" s="31">
        <v>0</v>
      </c>
      <c r="E9" s="31">
        <v>6</v>
      </c>
      <c r="F9" s="31">
        <v>0</v>
      </c>
      <c r="G9" s="31">
        <v>0</v>
      </c>
      <c r="H9" s="33">
        <v>11</v>
      </c>
      <c r="I9" s="25">
        <v>15</v>
      </c>
      <c r="J9" s="31">
        <v>0</v>
      </c>
      <c r="K9" s="25">
        <v>11</v>
      </c>
    </row>
    <row r="10" spans="1:11">
      <c r="A10" s="62">
        <v>44684</v>
      </c>
      <c r="B10" s="32" t="s">
        <v>37</v>
      </c>
      <c r="C10" s="31">
        <v>8</v>
      </c>
      <c r="D10" s="31">
        <v>0</v>
      </c>
      <c r="E10" s="31">
        <v>6</v>
      </c>
      <c r="F10" s="31">
        <v>0</v>
      </c>
      <c r="G10" s="31">
        <v>0</v>
      </c>
      <c r="H10" s="33">
        <v>14</v>
      </c>
      <c r="I10" s="31">
        <v>9</v>
      </c>
      <c r="J10" s="31">
        <v>1</v>
      </c>
      <c r="K10" s="33">
        <v>24</v>
      </c>
    </row>
    <row r="11" spans="1:11">
      <c r="A11" s="62">
        <v>44684</v>
      </c>
      <c r="B11" s="32" t="s">
        <v>40</v>
      </c>
      <c r="C11" s="31">
        <v>4</v>
      </c>
      <c r="D11" s="31">
        <v>0</v>
      </c>
      <c r="E11" s="31">
        <v>1</v>
      </c>
      <c r="F11" s="31">
        <v>0</v>
      </c>
      <c r="G11" s="31">
        <v>0</v>
      </c>
      <c r="H11" s="33">
        <v>5</v>
      </c>
      <c r="I11" s="31">
        <v>5</v>
      </c>
      <c r="J11" s="31">
        <v>0</v>
      </c>
      <c r="K11" s="33">
        <v>10</v>
      </c>
    </row>
    <row r="12" spans="1:11">
      <c r="A12" s="62">
        <v>44684</v>
      </c>
      <c r="B12" s="32" t="s">
        <v>43</v>
      </c>
      <c r="C12" s="31">
        <v>5</v>
      </c>
      <c r="D12" s="31">
        <v>0</v>
      </c>
      <c r="E12" s="31">
        <v>12</v>
      </c>
      <c r="F12" s="31">
        <v>1</v>
      </c>
      <c r="G12" s="31">
        <v>0</v>
      </c>
      <c r="H12" s="33">
        <v>18</v>
      </c>
      <c r="I12" s="31">
        <v>38</v>
      </c>
      <c r="J12" s="31">
        <v>8</v>
      </c>
      <c r="K12" s="33">
        <v>64</v>
      </c>
    </row>
    <row r="13" spans="1:11">
      <c r="A13" s="62">
        <v>44684</v>
      </c>
      <c r="B13" s="32" t="s">
        <v>46</v>
      </c>
      <c r="C13" s="31">
        <v>13</v>
      </c>
      <c r="D13" s="31">
        <v>3</v>
      </c>
      <c r="E13" s="31">
        <v>4</v>
      </c>
      <c r="F13" s="31">
        <v>1</v>
      </c>
      <c r="G13" s="31">
        <v>0</v>
      </c>
      <c r="H13" s="33">
        <v>21</v>
      </c>
      <c r="I13" s="31">
        <v>142</v>
      </c>
      <c r="J13" s="31">
        <v>5</v>
      </c>
      <c r="K13" s="33">
        <v>168</v>
      </c>
    </row>
    <row r="14" spans="1:11">
      <c r="A14" s="62">
        <v>44684</v>
      </c>
      <c r="B14" s="32" t="s">
        <v>48</v>
      </c>
      <c r="C14" s="31">
        <v>1</v>
      </c>
      <c r="D14" s="31">
        <v>0</v>
      </c>
      <c r="E14" s="31">
        <v>4</v>
      </c>
      <c r="F14" s="31">
        <v>0</v>
      </c>
      <c r="G14" s="31">
        <v>0</v>
      </c>
      <c r="H14" s="33">
        <v>5</v>
      </c>
      <c r="I14" s="25">
        <v>6</v>
      </c>
      <c r="J14" s="31">
        <v>1</v>
      </c>
      <c r="K14" s="25">
        <v>10</v>
      </c>
    </row>
    <row r="15" spans="1:11">
      <c r="A15" s="62">
        <v>44684</v>
      </c>
      <c r="B15" s="32" t="s">
        <v>52</v>
      </c>
      <c r="C15" s="31">
        <v>0</v>
      </c>
      <c r="D15" s="31">
        <v>1</v>
      </c>
      <c r="E15" s="31">
        <v>1</v>
      </c>
      <c r="F15" s="31">
        <v>0</v>
      </c>
      <c r="G15" s="31">
        <v>0</v>
      </c>
      <c r="H15" s="33">
        <v>2</v>
      </c>
      <c r="I15" s="25">
        <v>7</v>
      </c>
      <c r="J15" s="31">
        <v>0</v>
      </c>
      <c r="K15" s="25">
        <v>7</v>
      </c>
    </row>
    <row r="16" spans="1:11">
      <c r="A16" s="62">
        <v>44684</v>
      </c>
      <c r="B16" s="32" t="s">
        <v>55</v>
      </c>
      <c r="C16" s="31">
        <v>2</v>
      </c>
      <c r="D16" s="31">
        <v>0</v>
      </c>
      <c r="E16" s="31">
        <v>0</v>
      </c>
      <c r="F16" s="31">
        <v>0</v>
      </c>
      <c r="G16" s="31">
        <v>0</v>
      </c>
      <c r="H16" s="33">
        <v>2</v>
      </c>
      <c r="I16" s="25">
        <v>5</v>
      </c>
      <c r="J16" s="31">
        <v>0</v>
      </c>
      <c r="K16" s="25">
        <v>5</v>
      </c>
    </row>
    <row r="17" spans="1:11">
      <c r="A17" s="62">
        <v>44684</v>
      </c>
      <c r="B17" s="32" t="s">
        <v>58</v>
      </c>
      <c r="C17" s="31">
        <v>1</v>
      </c>
      <c r="D17" s="31">
        <v>0</v>
      </c>
      <c r="E17" s="31">
        <v>2</v>
      </c>
      <c r="F17" s="31">
        <v>0</v>
      </c>
      <c r="G17" s="31">
        <v>0</v>
      </c>
      <c r="H17" s="33">
        <v>3</v>
      </c>
      <c r="I17" s="25">
        <v>15</v>
      </c>
      <c r="J17" s="31">
        <v>0</v>
      </c>
      <c r="K17" s="25">
        <v>3</v>
      </c>
    </row>
    <row r="18" spans="1:11">
      <c r="A18" s="62">
        <v>44684</v>
      </c>
      <c r="B18" s="32" t="s">
        <v>60</v>
      </c>
      <c r="C18" s="31">
        <v>0</v>
      </c>
      <c r="D18" s="31">
        <v>0</v>
      </c>
      <c r="E18" s="31">
        <v>3</v>
      </c>
      <c r="F18" s="31">
        <v>0</v>
      </c>
      <c r="G18" s="31">
        <v>0</v>
      </c>
      <c r="H18" s="33">
        <v>3</v>
      </c>
      <c r="I18" s="25">
        <v>5</v>
      </c>
      <c r="J18" s="31">
        <v>1</v>
      </c>
      <c r="K18" s="25">
        <v>7</v>
      </c>
    </row>
    <row r="19" spans="1:11">
      <c r="A19" s="62">
        <v>44684</v>
      </c>
      <c r="B19" s="32" t="s">
        <v>62</v>
      </c>
      <c r="C19" s="31">
        <v>0</v>
      </c>
      <c r="D19" s="31">
        <v>0</v>
      </c>
      <c r="E19" s="31">
        <v>2</v>
      </c>
      <c r="F19" s="31">
        <v>0</v>
      </c>
      <c r="G19" s="31">
        <v>0</v>
      </c>
      <c r="H19" s="33">
        <v>2</v>
      </c>
      <c r="I19" s="25">
        <v>2</v>
      </c>
      <c r="J19" s="31">
        <v>0</v>
      </c>
      <c r="K19" s="33">
        <v>4</v>
      </c>
    </row>
    <row r="20" spans="1:11">
      <c r="A20" s="26">
        <v>44327</v>
      </c>
      <c r="B20" s="28" t="s">
        <v>64</v>
      </c>
      <c r="C20" s="28">
        <v>7</v>
      </c>
      <c r="D20" s="28">
        <v>0</v>
      </c>
      <c r="E20" s="28">
        <v>0</v>
      </c>
      <c r="F20" s="28">
        <v>0</v>
      </c>
      <c r="G20" s="28">
        <v>0</v>
      </c>
      <c r="H20" s="28">
        <v>7</v>
      </c>
      <c r="I20" s="28">
        <v>0</v>
      </c>
      <c r="J20" s="28">
        <v>0</v>
      </c>
      <c r="K20" s="28">
        <v>7</v>
      </c>
    </row>
    <row r="21" spans="1:11">
      <c r="A21" s="26">
        <v>44327</v>
      </c>
      <c r="B21" s="28" t="s">
        <v>67</v>
      </c>
      <c r="C21" s="28">
        <v>6</v>
      </c>
      <c r="D21" s="28">
        <v>0</v>
      </c>
      <c r="E21" s="28">
        <v>0</v>
      </c>
      <c r="F21" s="28">
        <v>0</v>
      </c>
      <c r="G21" s="28">
        <v>0</v>
      </c>
      <c r="H21" s="28">
        <v>6</v>
      </c>
      <c r="I21" s="28">
        <v>0</v>
      </c>
      <c r="J21" s="28">
        <v>0</v>
      </c>
      <c r="K21" s="28">
        <v>6</v>
      </c>
    </row>
    <row r="22" spans="1:11">
      <c r="A22" s="26">
        <v>44327</v>
      </c>
      <c r="B22" s="28" t="s">
        <v>70</v>
      </c>
      <c r="C22" s="28">
        <v>2</v>
      </c>
      <c r="D22" s="28">
        <v>1</v>
      </c>
      <c r="E22" s="28">
        <v>1</v>
      </c>
      <c r="F22" s="28">
        <v>0</v>
      </c>
      <c r="G22" s="28">
        <v>0</v>
      </c>
      <c r="H22" s="28">
        <v>4</v>
      </c>
      <c r="I22" s="28">
        <v>1</v>
      </c>
      <c r="J22" s="28">
        <v>1</v>
      </c>
      <c r="K22" s="28">
        <v>6</v>
      </c>
    </row>
    <row r="23" spans="1:11">
      <c r="A23" s="26">
        <v>44323</v>
      </c>
      <c r="B23" s="28" t="s">
        <v>73</v>
      </c>
      <c r="C23" s="28">
        <v>7</v>
      </c>
      <c r="D23" s="28">
        <v>0</v>
      </c>
      <c r="E23" s="28">
        <v>0</v>
      </c>
      <c r="F23" s="28">
        <v>0</v>
      </c>
      <c r="G23" s="28">
        <v>0</v>
      </c>
      <c r="H23" s="28">
        <v>7</v>
      </c>
      <c r="I23" s="28">
        <v>0</v>
      </c>
      <c r="J23" s="28">
        <v>0</v>
      </c>
      <c r="K23" s="28">
        <v>7</v>
      </c>
    </row>
    <row r="24" spans="1:11">
      <c r="A24" s="26">
        <v>44323</v>
      </c>
      <c r="B24" s="28" t="s">
        <v>76</v>
      </c>
      <c r="C24" s="28">
        <v>2</v>
      </c>
      <c r="D24" s="28">
        <v>0</v>
      </c>
      <c r="E24" s="28">
        <v>3</v>
      </c>
      <c r="F24" s="28">
        <v>0</v>
      </c>
      <c r="G24" s="28">
        <v>0</v>
      </c>
      <c r="H24" s="28">
        <v>5</v>
      </c>
      <c r="I24" s="28">
        <v>0</v>
      </c>
      <c r="J24" s="28">
        <v>0</v>
      </c>
      <c r="K24" s="28">
        <v>5</v>
      </c>
    </row>
    <row r="25" spans="1:11">
      <c r="A25" s="26">
        <v>44323</v>
      </c>
      <c r="B25" s="28" t="s">
        <v>79</v>
      </c>
      <c r="C25" s="28">
        <v>3</v>
      </c>
      <c r="D25" s="28">
        <v>0</v>
      </c>
      <c r="E25" s="28">
        <v>2</v>
      </c>
      <c r="F25" s="28">
        <v>0</v>
      </c>
      <c r="G25" s="28">
        <v>0</v>
      </c>
      <c r="H25" s="28">
        <v>5</v>
      </c>
      <c r="I25" s="28">
        <v>2</v>
      </c>
      <c r="J25" s="28">
        <v>1</v>
      </c>
      <c r="K25" s="28">
        <v>8</v>
      </c>
    </row>
    <row r="26" spans="1:11">
      <c r="A26" s="26">
        <v>44323</v>
      </c>
      <c r="B26" s="28" t="s">
        <v>82</v>
      </c>
      <c r="C26" s="28">
        <v>3</v>
      </c>
      <c r="D26" s="28">
        <v>1</v>
      </c>
      <c r="E26" s="28">
        <v>1</v>
      </c>
      <c r="F26" s="28">
        <v>0</v>
      </c>
      <c r="G26" s="28">
        <v>0</v>
      </c>
      <c r="H26" s="28">
        <v>5</v>
      </c>
      <c r="I26" s="28">
        <v>0</v>
      </c>
      <c r="J26" s="28">
        <v>0</v>
      </c>
      <c r="K26" s="28">
        <v>5</v>
      </c>
    </row>
    <row r="27" spans="1:11">
      <c r="A27" s="26">
        <v>44323</v>
      </c>
      <c r="B27" s="28" t="s">
        <v>84</v>
      </c>
      <c r="C27" s="28">
        <v>7</v>
      </c>
      <c r="D27" s="28">
        <v>0</v>
      </c>
      <c r="E27" s="28">
        <v>0</v>
      </c>
      <c r="F27" s="28">
        <v>0</v>
      </c>
      <c r="G27" s="28">
        <v>0</v>
      </c>
      <c r="H27" s="28">
        <v>7</v>
      </c>
      <c r="I27" s="28">
        <v>0</v>
      </c>
      <c r="J27" s="28">
        <v>0</v>
      </c>
      <c r="K27" s="28">
        <v>7</v>
      </c>
    </row>
    <row r="28" spans="1:11">
      <c r="A28" s="26">
        <v>44323</v>
      </c>
      <c r="B28" s="28" t="s">
        <v>87</v>
      </c>
      <c r="C28" s="28">
        <v>7</v>
      </c>
      <c r="D28" s="28">
        <v>0</v>
      </c>
      <c r="E28" s="28">
        <v>2</v>
      </c>
      <c r="F28" s="28">
        <v>0</v>
      </c>
      <c r="G28" s="28">
        <v>0</v>
      </c>
      <c r="H28" s="28">
        <v>9</v>
      </c>
      <c r="I28" s="28">
        <v>15</v>
      </c>
      <c r="J28" s="28">
        <v>0</v>
      </c>
      <c r="K28" s="28">
        <v>9</v>
      </c>
    </row>
    <row r="29" spans="1:11">
      <c r="A29" s="26">
        <v>44320</v>
      </c>
      <c r="B29" s="28" t="s">
        <v>90</v>
      </c>
      <c r="C29" s="28">
        <v>9</v>
      </c>
      <c r="D29" s="28">
        <v>0</v>
      </c>
      <c r="E29" s="28">
        <v>5</v>
      </c>
      <c r="F29" s="28">
        <v>0</v>
      </c>
      <c r="G29" s="28">
        <v>0</v>
      </c>
      <c r="H29" s="28">
        <v>14</v>
      </c>
      <c r="I29" s="28">
        <v>6</v>
      </c>
      <c r="J29" s="28">
        <v>3</v>
      </c>
      <c r="K29" s="28">
        <v>20</v>
      </c>
    </row>
    <row r="30" spans="1:11">
      <c r="A30" s="26">
        <v>44320</v>
      </c>
      <c r="B30" s="28" t="s">
        <v>93</v>
      </c>
      <c r="C30" s="28">
        <v>10</v>
      </c>
      <c r="D30" s="28">
        <v>0</v>
      </c>
      <c r="E30" s="28">
        <v>0</v>
      </c>
      <c r="F30" s="28">
        <v>0</v>
      </c>
      <c r="G30" s="28">
        <v>0</v>
      </c>
      <c r="H30" s="28">
        <v>10</v>
      </c>
      <c r="I30" s="28">
        <v>0</v>
      </c>
      <c r="J30" s="28">
        <v>0</v>
      </c>
      <c r="K30" s="28">
        <v>10</v>
      </c>
    </row>
    <row r="31" spans="1:11">
      <c r="A31" s="26">
        <v>44320</v>
      </c>
      <c r="B31" s="28" t="s">
        <v>95</v>
      </c>
      <c r="C31" s="28">
        <v>6</v>
      </c>
      <c r="D31" s="28">
        <v>0</v>
      </c>
      <c r="E31" s="28">
        <v>0</v>
      </c>
      <c r="F31" s="28">
        <v>0</v>
      </c>
      <c r="G31" s="28">
        <v>0</v>
      </c>
      <c r="H31" s="28">
        <v>6</v>
      </c>
      <c r="I31" s="28">
        <v>0</v>
      </c>
      <c r="J31" s="28">
        <v>0</v>
      </c>
      <c r="K31" s="28">
        <v>6</v>
      </c>
    </row>
    <row r="32" spans="1:11">
      <c r="A32" s="26">
        <v>44320</v>
      </c>
      <c r="B32" s="28" t="s">
        <v>97</v>
      </c>
      <c r="C32" s="28">
        <v>4</v>
      </c>
      <c r="D32" s="28">
        <v>1</v>
      </c>
      <c r="E32" s="28">
        <v>1</v>
      </c>
      <c r="F32" s="28">
        <v>0</v>
      </c>
      <c r="G32" s="28">
        <v>0</v>
      </c>
      <c r="H32" s="28">
        <v>6</v>
      </c>
      <c r="I32" s="28">
        <v>2</v>
      </c>
      <c r="J32" s="28">
        <v>0</v>
      </c>
      <c r="K32" s="28">
        <v>8</v>
      </c>
    </row>
    <row r="33" spans="1:11">
      <c r="A33" s="26">
        <v>44320</v>
      </c>
      <c r="B33" s="28" t="s">
        <v>99</v>
      </c>
      <c r="C33" s="28">
        <v>8</v>
      </c>
      <c r="D33" s="28">
        <v>1</v>
      </c>
      <c r="E33" s="28">
        <v>2</v>
      </c>
      <c r="F33" s="28">
        <v>0</v>
      </c>
      <c r="G33" s="28">
        <v>0</v>
      </c>
      <c r="H33" s="28">
        <v>11</v>
      </c>
      <c r="I33" s="28">
        <v>2</v>
      </c>
      <c r="J33" s="28">
        <v>0</v>
      </c>
      <c r="K33" s="28">
        <v>13</v>
      </c>
    </row>
    <row r="34" spans="1:11">
      <c r="A34" s="26">
        <v>44320</v>
      </c>
      <c r="B34" s="28" t="s">
        <v>102</v>
      </c>
      <c r="C34" s="28">
        <v>10</v>
      </c>
      <c r="D34" s="28">
        <v>0</v>
      </c>
      <c r="E34" s="28">
        <v>2</v>
      </c>
      <c r="F34" s="28">
        <v>0</v>
      </c>
      <c r="G34" s="28">
        <v>0</v>
      </c>
      <c r="H34" s="28">
        <v>12</v>
      </c>
      <c r="I34" s="28">
        <v>0</v>
      </c>
      <c r="J34" s="28">
        <v>0</v>
      </c>
      <c r="K34" s="28">
        <v>12</v>
      </c>
    </row>
    <row r="35" spans="1:11">
      <c r="A35" s="26">
        <v>44320</v>
      </c>
      <c r="B35" s="28" t="s">
        <v>104</v>
      </c>
      <c r="C35" s="28">
        <v>8</v>
      </c>
      <c r="D35" s="28">
        <v>1</v>
      </c>
      <c r="E35" s="28">
        <v>1</v>
      </c>
      <c r="F35" s="28">
        <v>0</v>
      </c>
      <c r="G35" s="28">
        <v>0</v>
      </c>
      <c r="H35" s="28">
        <v>10</v>
      </c>
      <c r="I35" s="28">
        <v>5</v>
      </c>
      <c r="J35" s="28">
        <v>2</v>
      </c>
      <c r="K35" s="28">
        <v>17</v>
      </c>
    </row>
    <row r="36" spans="1:11">
      <c r="A36" s="26">
        <v>44320</v>
      </c>
      <c r="B36" s="28" t="s">
        <v>106</v>
      </c>
      <c r="C36" s="28">
        <v>10</v>
      </c>
      <c r="D36" s="28">
        <v>0</v>
      </c>
      <c r="E36" s="28">
        <v>2</v>
      </c>
      <c r="F36" s="28">
        <v>0</v>
      </c>
      <c r="G36" s="28">
        <v>0</v>
      </c>
      <c r="H36" s="28">
        <v>12</v>
      </c>
      <c r="I36" s="28">
        <v>1</v>
      </c>
      <c r="J36" s="28">
        <v>0</v>
      </c>
      <c r="K36" s="28">
        <v>13</v>
      </c>
    </row>
    <row r="37" spans="1:11">
      <c r="A37" s="26">
        <v>44320</v>
      </c>
      <c r="B37" s="28" t="s">
        <v>109</v>
      </c>
      <c r="C37" s="28">
        <v>1</v>
      </c>
      <c r="D37" s="28">
        <v>0</v>
      </c>
      <c r="E37" s="28">
        <v>1</v>
      </c>
      <c r="F37" s="28">
        <v>0</v>
      </c>
      <c r="G37" s="28">
        <v>0</v>
      </c>
      <c r="H37" s="28">
        <v>2</v>
      </c>
      <c r="I37" s="28">
        <v>1</v>
      </c>
      <c r="J37" s="28">
        <v>0</v>
      </c>
      <c r="K37" s="28">
        <v>3</v>
      </c>
    </row>
    <row r="38" spans="1:11">
      <c r="A38" s="26">
        <v>43602</v>
      </c>
      <c r="B38" s="28" t="s">
        <v>111</v>
      </c>
      <c r="C38" s="28">
        <v>6</v>
      </c>
      <c r="D38" s="28">
        <v>1</v>
      </c>
      <c r="E38" s="28">
        <v>2</v>
      </c>
      <c r="F38" s="28">
        <v>3</v>
      </c>
      <c r="G38" s="28">
        <v>0</v>
      </c>
      <c r="H38" s="28">
        <v>12</v>
      </c>
      <c r="I38" s="28">
        <v>9</v>
      </c>
      <c r="J38" s="28">
        <v>4</v>
      </c>
      <c r="K38" s="28">
        <v>25</v>
      </c>
    </row>
    <row r="39" spans="1:11">
      <c r="A39" s="26">
        <v>43602</v>
      </c>
      <c r="B39" s="28" t="s">
        <v>114</v>
      </c>
      <c r="C39" s="28">
        <v>2</v>
      </c>
      <c r="D39" s="28">
        <v>1</v>
      </c>
      <c r="E39" s="28">
        <v>1</v>
      </c>
      <c r="F39" s="28">
        <v>0</v>
      </c>
      <c r="G39" s="28">
        <v>0</v>
      </c>
      <c r="H39" s="28">
        <v>4</v>
      </c>
      <c r="I39" s="28">
        <v>4</v>
      </c>
      <c r="J39" s="28">
        <v>8</v>
      </c>
      <c r="K39" s="28">
        <v>16</v>
      </c>
    </row>
    <row r="40" spans="1:11">
      <c r="A40" s="26">
        <v>43602</v>
      </c>
      <c r="B40" s="28" t="s">
        <v>116</v>
      </c>
      <c r="C40" s="28">
        <v>3</v>
      </c>
      <c r="D40" s="28">
        <v>0</v>
      </c>
      <c r="E40" s="28">
        <v>3</v>
      </c>
      <c r="F40" s="28">
        <v>0</v>
      </c>
      <c r="G40" s="28">
        <v>0</v>
      </c>
      <c r="H40" s="28">
        <v>6</v>
      </c>
      <c r="I40" s="28">
        <v>40</v>
      </c>
      <c r="J40" s="28">
        <v>17</v>
      </c>
      <c r="K40" s="28">
        <v>63</v>
      </c>
    </row>
    <row r="41" spans="1:11">
      <c r="A41" s="26">
        <v>43602</v>
      </c>
      <c r="B41" s="28" t="s">
        <v>119</v>
      </c>
      <c r="C41" s="28">
        <v>0</v>
      </c>
      <c r="D41" s="28">
        <v>0</v>
      </c>
      <c r="E41" s="28">
        <v>1</v>
      </c>
      <c r="F41" s="28">
        <v>0</v>
      </c>
      <c r="G41" s="28">
        <v>0</v>
      </c>
      <c r="H41" s="28">
        <v>1</v>
      </c>
      <c r="I41" s="28">
        <v>2</v>
      </c>
      <c r="J41" s="28">
        <v>1</v>
      </c>
      <c r="K41" s="28">
        <v>4</v>
      </c>
    </row>
    <row r="42" spans="1:11">
      <c r="A42" s="26">
        <v>43602</v>
      </c>
      <c r="B42" s="28" t="s">
        <v>121</v>
      </c>
      <c r="C42" s="28">
        <v>3</v>
      </c>
      <c r="D42" s="28">
        <v>1</v>
      </c>
      <c r="E42" s="28">
        <v>5</v>
      </c>
      <c r="F42" s="28">
        <v>1</v>
      </c>
      <c r="G42" s="28">
        <v>0</v>
      </c>
      <c r="H42" s="28">
        <v>10</v>
      </c>
      <c r="I42" s="28">
        <v>15</v>
      </c>
      <c r="J42" s="28">
        <v>5</v>
      </c>
      <c r="K42" s="28">
        <v>30</v>
      </c>
    </row>
    <row r="43" spans="1:11">
      <c r="A43" s="26">
        <v>43602</v>
      </c>
      <c r="B43" s="28" t="s">
        <v>123</v>
      </c>
      <c r="C43" s="28">
        <v>18</v>
      </c>
      <c r="D43" s="28">
        <v>0</v>
      </c>
      <c r="E43" s="28">
        <v>5</v>
      </c>
      <c r="F43" s="28">
        <v>4</v>
      </c>
      <c r="G43" s="28">
        <v>0</v>
      </c>
      <c r="H43" s="28">
        <v>27</v>
      </c>
      <c r="I43" s="28">
        <v>3</v>
      </c>
      <c r="J43" s="28">
        <v>0</v>
      </c>
      <c r="K43" s="28">
        <v>30</v>
      </c>
    </row>
    <row r="44" spans="1:11">
      <c r="A44" s="26">
        <v>43602</v>
      </c>
      <c r="B44" s="28" t="s">
        <v>126</v>
      </c>
      <c r="C44" s="28">
        <v>5</v>
      </c>
      <c r="D44" s="28">
        <v>0</v>
      </c>
      <c r="E44" s="28">
        <v>15</v>
      </c>
      <c r="F44" s="28">
        <v>0</v>
      </c>
      <c r="G44" s="28">
        <v>0</v>
      </c>
      <c r="H44" s="28">
        <v>20</v>
      </c>
      <c r="I44" s="28">
        <v>0</v>
      </c>
      <c r="J44" s="28">
        <v>0</v>
      </c>
      <c r="K44" s="28">
        <v>20</v>
      </c>
    </row>
    <row r="45" spans="1:11">
      <c r="A45" s="26">
        <v>43602</v>
      </c>
      <c r="B45" s="28" t="s">
        <v>128</v>
      </c>
      <c r="C45" s="28">
        <v>3</v>
      </c>
      <c r="D45" s="28">
        <v>0</v>
      </c>
      <c r="E45" s="28">
        <v>1</v>
      </c>
      <c r="F45" s="28">
        <v>0</v>
      </c>
      <c r="G45" s="28">
        <v>0</v>
      </c>
      <c r="H45" s="28">
        <v>4</v>
      </c>
      <c r="I45" s="28">
        <v>3</v>
      </c>
      <c r="J45" s="28">
        <v>1</v>
      </c>
      <c r="K45" s="28">
        <v>8</v>
      </c>
    </row>
    <row r="46" spans="1:11">
      <c r="A46" s="26">
        <v>43595</v>
      </c>
      <c r="B46" s="28" t="s">
        <v>131</v>
      </c>
      <c r="C46" s="28">
        <v>12</v>
      </c>
      <c r="D46" s="28">
        <v>3</v>
      </c>
      <c r="E46" s="28">
        <v>5</v>
      </c>
      <c r="F46" s="28">
        <v>0</v>
      </c>
      <c r="G46" s="28">
        <v>0</v>
      </c>
      <c r="H46" s="28">
        <v>20</v>
      </c>
      <c r="I46" s="28">
        <v>10</v>
      </c>
      <c r="J46" s="28">
        <v>2</v>
      </c>
      <c r="K46" s="28">
        <v>32</v>
      </c>
    </row>
    <row r="47" spans="1:11">
      <c r="A47" s="26">
        <v>43595</v>
      </c>
      <c r="B47" s="28" t="s">
        <v>134</v>
      </c>
      <c r="C47" s="28">
        <v>9</v>
      </c>
      <c r="D47" s="28">
        <v>1</v>
      </c>
      <c r="E47" s="28">
        <v>5</v>
      </c>
      <c r="F47" s="28">
        <v>0</v>
      </c>
      <c r="G47" s="28">
        <v>0</v>
      </c>
      <c r="H47" s="28">
        <v>15</v>
      </c>
      <c r="I47" s="28">
        <v>20</v>
      </c>
      <c r="J47" s="28">
        <v>3</v>
      </c>
      <c r="K47" s="28">
        <v>38</v>
      </c>
    </row>
    <row r="48" spans="1:11">
      <c r="A48" s="26">
        <v>43595</v>
      </c>
      <c r="B48" s="28" t="s">
        <v>136</v>
      </c>
      <c r="C48" s="28">
        <v>5</v>
      </c>
      <c r="D48" s="28">
        <v>0</v>
      </c>
      <c r="E48" s="28">
        <v>0</v>
      </c>
      <c r="F48" s="28">
        <v>0</v>
      </c>
      <c r="G48" s="28">
        <v>0</v>
      </c>
      <c r="H48" s="28">
        <v>5</v>
      </c>
      <c r="I48" s="28">
        <v>8</v>
      </c>
      <c r="J48" s="28">
        <v>0</v>
      </c>
      <c r="K48" s="28">
        <v>13</v>
      </c>
    </row>
    <row r="49" spans="1:11">
      <c r="A49" s="26">
        <v>43595</v>
      </c>
      <c r="B49" s="28" t="s">
        <v>138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6</v>
      </c>
      <c r="J49" s="28">
        <v>0</v>
      </c>
      <c r="K49" s="28">
        <v>6</v>
      </c>
    </row>
    <row r="50" spans="1:11">
      <c r="A50" s="26">
        <v>43595</v>
      </c>
      <c r="B50" s="28" t="s">
        <v>140</v>
      </c>
      <c r="C50" s="28">
        <v>1</v>
      </c>
      <c r="D50" s="28">
        <v>1</v>
      </c>
      <c r="E50" s="28">
        <v>3</v>
      </c>
      <c r="F50" s="28">
        <v>0</v>
      </c>
      <c r="G50" s="28">
        <v>0</v>
      </c>
      <c r="H50" s="28">
        <v>5</v>
      </c>
      <c r="I50" s="28">
        <v>1</v>
      </c>
      <c r="J50" s="28">
        <v>2</v>
      </c>
      <c r="K50" s="28">
        <v>8</v>
      </c>
    </row>
    <row r="51" spans="1:11">
      <c r="A51" s="26">
        <v>43595</v>
      </c>
      <c r="B51" s="28" t="s">
        <v>142</v>
      </c>
      <c r="C51" s="28">
        <v>3</v>
      </c>
      <c r="D51" s="28">
        <v>0</v>
      </c>
      <c r="E51" s="28">
        <v>0</v>
      </c>
      <c r="F51" s="28">
        <v>0</v>
      </c>
      <c r="G51" s="28">
        <v>0</v>
      </c>
      <c r="H51" s="28">
        <v>3</v>
      </c>
      <c r="I51" s="28">
        <v>0</v>
      </c>
      <c r="J51" s="28">
        <v>0</v>
      </c>
      <c r="K51" s="28">
        <v>3</v>
      </c>
    </row>
    <row r="52" spans="1:11">
      <c r="A52" s="26">
        <v>43595</v>
      </c>
      <c r="B52" s="28" t="s">
        <v>145</v>
      </c>
      <c r="C52" s="28">
        <v>1</v>
      </c>
      <c r="D52" s="28">
        <v>0</v>
      </c>
      <c r="E52" s="28">
        <v>4</v>
      </c>
      <c r="F52" s="28">
        <v>0</v>
      </c>
      <c r="G52" s="28">
        <v>0</v>
      </c>
      <c r="H52" s="28">
        <v>5</v>
      </c>
      <c r="I52" s="28">
        <v>6</v>
      </c>
      <c r="J52" s="28">
        <v>1</v>
      </c>
      <c r="K52" s="28">
        <v>12</v>
      </c>
    </row>
    <row r="53" spans="1:11">
      <c r="A53" s="26">
        <v>43595</v>
      </c>
      <c r="B53" s="28" t="s">
        <v>147</v>
      </c>
      <c r="C53" s="28">
        <v>3</v>
      </c>
      <c r="D53" s="28">
        <v>0</v>
      </c>
      <c r="E53" s="28">
        <v>1</v>
      </c>
      <c r="F53" s="28">
        <v>0</v>
      </c>
      <c r="G53" s="28">
        <v>0</v>
      </c>
      <c r="H53" s="28">
        <v>4</v>
      </c>
      <c r="I53" s="28">
        <v>13</v>
      </c>
      <c r="J53" s="28">
        <v>1</v>
      </c>
      <c r="K53" s="28">
        <v>18</v>
      </c>
    </row>
    <row r="54" spans="1:11">
      <c r="A54" s="26">
        <v>43595</v>
      </c>
      <c r="B54" s="28" t="s">
        <v>149</v>
      </c>
      <c r="C54" s="28">
        <v>5</v>
      </c>
      <c r="D54" s="28">
        <v>0</v>
      </c>
      <c r="E54" s="28">
        <v>0</v>
      </c>
      <c r="F54" s="28">
        <v>0</v>
      </c>
      <c r="G54" s="28">
        <v>0</v>
      </c>
      <c r="H54" s="28">
        <v>5</v>
      </c>
      <c r="I54" s="28">
        <v>0</v>
      </c>
      <c r="J54" s="28">
        <v>0</v>
      </c>
      <c r="K54" s="28">
        <v>5</v>
      </c>
    </row>
    <row r="55" spans="1:11">
      <c r="A55" s="26">
        <v>43595</v>
      </c>
      <c r="B55" s="28" t="s">
        <v>151</v>
      </c>
      <c r="C55" s="28">
        <v>1</v>
      </c>
      <c r="D55" s="28">
        <v>0</v>
      </c>
      <c r="E55" s="28">
        <v>1</v>
      </c>
      <c r="F55" s="28">
        <v>0</v>
      </c>
      <c r="G55" s="28">
        <v>0</v>
      </c>
      <c r="H55" s="28">
        <v>2</v>
      </c>
      <c r="I55" s="28">
        <v>2</v>
      </c>
      <c r="J55" s="28">
        <v>0</v>
      </c>
      <c r="K55" s="28">
        <v>4</v>
      </c>
    </row>
    <row r="56" spans="1:11">
      <c r="A56" s="26">
        <v>43595</v>
      </c>
      <c r="B56" s="28" t="s">
        <v>153</v>
      </c>
      <c r="C56" s="28">
        <v>8</v>
      </c>
      <c r="D56" s="28">
        <v>1</v>
      </c>
      <c r="E56" s="28">
        <v>3</v>
      </c>
      <c r="F56" s="28">
        <v>0</v>
      </c>
      <c r="G56" s="28">
        <v>0</v>
      </c>
      <c r="H56" s="28">
        <v>12</v>
      </c>
      <c r="I56" s="28">
        <v>3</v>
      </c>
      <c r="J56" s="28">
        <v>0</v>
      </c>
      <c r="K56" s="28">
        <v>15</v>
      </c>
    </row>
    <row r="57" spans="1:11">
      <c r="A57" s="26">
        <v>43595</v>
      </c>
      <c r="B57" s="28" t="s">
        <v>155</v>
      </c>
      <c r="C57" s="28">
        <v>5</v>
      </c>
      <c r="D57" s="28">
        <v>0</v>
      </c>
      <c r="E57" s="28">
        <v>0</v>
      </c>
      <c r="F57" s="28">
        <v>0</v>
      </c>
      <c r="G57" s="28">
        <v>0</v>
      </c>
      <c r="H57" s="28">
        <v>5</v>
      </c>
      <c r="I57" s="28">
        <v>0</v>
      </c>
      <c r="J57" s="28">
        <v>0</v>
      </c>
      <c r="K57" s="28">
        <v>5</v>
      </c>
    </row>
    <row r="58" spans="1:11">
      <c r="A58" s="26">
        <v>43592</v>
      </c>
      <c r="B58" s="28" t="s">
        <v>157</v>
      </c>
      <c r="C58" s="28">
        <v>10</v>
      </c>
      <c r="D58" s="28">
        <v>0</v>
      </c>
      <c r="E58" s="28">
        <v>2</v>
      </c>
      <c r="F58" s="28">
        <v>0</v>
      </c>
      <c r="G58" s="28">
        <v>0</v>
      </c>
      <c r="H58" s="28">
        <v>12</v>
      </c>
      <c r="I58" s="28">
        <v>8</v>
      </c>
      <c r="J58" s="28">
        <v>1</v>
      </c>
      <c r="K58" s="28">
        <v>21</v>
      </c>
    </row>
    <row r="59" spans="1:11">
      <c r="A59" s="26">
        <v>43592</v>
      </c>
      <c r="B59" s="28" t="s">
        <v>160</v>
      </c>
      <c r="C59" s="28">
        <v>1</v>
      </c>
      <c r="D59" s="28">
        <v>0</v>
      </c>
      <c r="E59" s="28">
        <v>13</v>
      </c>
      <c r="F59" s="28">
        <v>0</v>
      </c>
      <c r="G59" s="28">
        <v>0</v>
      </c>
      <c r="H59" s="28">
        <v>14</v>
      </c>
      <c r="I59" s="28">
        <v>7</v>
      </c>
      <c r="J59" s="28">
        <v>0</v>
      </c>
      <c r="K59" s="28">
        <v>21</v>
      </c>
    </row>
    <row r="60" spans="1:11">
      <c r="A60" s="26">
        <v>43592</v>
      </c>
      <c r="B60" s="28" t="s">
        <v>162</v>
      </c>
      <c r="C60" s="28">
        <v>1</v>
      </c>
      <c r="D60" s="28">
        <v>0</v>
      </c>
      <c r="E60" s="28">
        <v>0</v>
      </c>
      <c r="F60" s="28">
        <v>0</v>
      </c>
      <c r="G60" s="28">
        <v>0</v>
      </c>
      <c r="H60" s="28">
        <v>1</v>
      </c>
      <c r="I60" s="28">
        <v>1</v>
      </c>
      <c r="J60" s="28">
        <v>0</v>
      </c>
      <c r="K60" s="28">
        <v>2</v>
      </c>
    </row>
    <row r="61" spans="1:11">
      <c r="A61" s="26">
        <v>43592</v>
      </c>
      <c r="B61" s="28" t="s">
        <v>164</v>
      </c>
      <c r="C61" s="28">
        <v>4</v>
      </c>
      <c r="D61" s="28">
        <v>0</v>
      </c>
      <c r="E61" s="28">
        <v>1</v>
      </c>
      <c r="F61" s="28">
        <v>0</v>
      </c>
      <c r="G61" s="28">
        <v>0</v>
      </c>
      <c r="H61" s="28">
        <v>5</v>
      </c>
      <c r="I61" s="28">
        <v>11</v>
      </c>
      <c r="J61" s="28">
        <v>0</v>
      </c>
      <c r="K61" s="28">
        <v>16</v>
      </c>
    </row>
    <row r="62" spans="1:11">
      <c r="A62" s="26">
        <v>43592</v>
      </c>
      <c r="B62" s="28" t="s">
        <v>167</v>
      </c>
      <c r="C62" s="28">
        <v>2</v>
      </c>
      <c r="D62" s="28">
        <v>0</v>
      </c>
      <c r="E62" s="28">
        <v>0</v>
      </c>
      <c r="F62" s="28">
        <v>0</v>
      </c>
      <c r="G62" s="28">
        <v>0</v>
      </c>
      <c r="H62" s="28">
        <v>2</v>
      </c>
      <c r="I62" s="28">
        <v>50</v>
      </c>
      <c r="J62" s="28">
        <v>0</v>
      </c>
      <c r="K62" s="28">
        <v>52</v>
      </c>
    </row>
    <row r="63" spans="1:11">
      <c r="A63" s="26">
        <v>43592</v>
      </c>
      <c r="B63" s="28" t="s">
        <v>169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2</v>
      </c>
      <c r="J63" s="28">
        <v>0</v>
      </c>
      <c r="K63" s="28">
        <v>2</v>
      </c>
    </row>
    <row r="64" spans="1:11">
      <c r="A64" s="26">
        <v>43592</v>
      </c>
      <c r="B64" s="28" t="s">
        <v>171</v>
      </c>
      <c r="C64" s="28">
        <v>3</v>
      </c>
      <c r="D64" s="28">
        <v>1</v>
      </c>
      <c r="E64" s="28">
        <v>20</v>
      </c>
      <c r="F64" s="28">
        <v>0</v>
      </c>
      <c r="G64" s="28">
        <v>0</v>
      </c>
      <c r="H64" s="28">
        <v>24</v>
      </c>
      <c r="I64" s="28">
        <v>10</v>
      </c>
      <c r="J64" s="28">
        <v>0</v>
      </c>
      <c r="K64" s="28">
        <v>34</v>
      </c>
    </row>
    <row r="65" spans="1:11">
      <c r="A65" s="26">
        <v>43592</v>
      </c>
      <c r="B65" s="28" t="s">
        <v>174</v>
      </c>
      <c r="C65" s="28">
        <v>2</v>
      </c>
      <c r="D65" s="28">
        <v>0</v>
      </c>
      <c r="E65" s="28">
        <v>8</v>
      </c>
      <c r="F65" s="28">
        <v>0</v>
      </c>
      <c r="G65" s="28">
        <v>0</v>
      </c>
      <c r="H65" s="28">
        <v>10</v>
      </c>
      <c r="I65" s="28">
        <v>22</v>
      </c>
      <c r="J65" s="28">
        <v>1</v>
      </c>
      <c r="K65" s="28">
        <v>33</v>
      </c>
    </row>
    <row r="66" spans="1:11">
      <c r="A66" s="26">
        <v>43592</v>
      </c>
      <c r="B66" s="28" t="s">
        <v>176</v>
      </c>
      <c r="C66" s="28">
        <v>1</v>
      </c>
      <c r="D66" s="28">
        <v>0</v>
      </c>
      <c r="E66" s="28">
        <v>2</v>
      </c>
      <c r="F66" s="28">
        <v>0</v>
      </c>
      <c r="G66" s="28">
        <v>0</v>
      </c>
      <c r="H66" s="28">
        <v>3</v>
      </c>
      <c r="I66" s="28">
        <v>11</v>
      </c>
      <c r="J66" s="28">
        <v>1</v>
      </c>
      <c r="K66" s="28">
        <v>15</v>
      </c>
    </row>
    <row r="67" spans="1:11">
      <c r="A67" s="26">
        <v>43592</v>
      </c>
      <c r="B67" s="28" t="s">
        <v>178</v>
      </c>
      <c r="C67" s="28">
        <v>11</v>
      </c>
      <c r="D67" s="28">
        <v>0</v>
      </c>
      <c r="E67" s="28">
        <v>0</v>
      </c>
      <c r="F67" s="28">
        <v>0</v>
      </c>
      <c r="G67" s="28">
        <v>0</v>
      </c>
      <c r="H67" s="28">
        <v>11</v>
      </c>
      <c r="I67" s="28">
        <v>5</v>
      </c>
      <c r="J67" s="28">
        <v>1</v>
      </c>
      <c r="K67" s="28">
        <v>17</v>
      </c>
    </row>
    <row r="68" spans="1:11">
      <c r="A68" s="26">
        <v>43592</v>
      </c>
      <c r="B68" s="28" t="s">
        <v>181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19</v>
      </c>
      <c r="J68" s="28">
        <v>2</v>
      </c>
      <c r="K68" s="28">
        <v>21</v>
      </c>
    </row>
    <row r="69" spans="1:11">
      <c r="A69" s="26">
        <v>43592</v>
      </c>
      <c r="B69" s="28" t="s">
        <v>183</v>
      </c>
      <c r="C69" s="28">
        <v>0</v>
      </c>
      <c r="D69" s="28">
        <v>0</v>
      </c>
      <c r="E69" s="28">
        <v>2</v>
      </c>
      <c r="F69" s="28">
        <v>0</v>
      </c>
      <c r="G69" s="28">
        <v>0</v>
      </c>
      <c r="H69" s="28">
        <v>2</v>
      </c>
      <c r="I69" s="28">
        <v>12</v>
      </c>
      <c r="J69" s="28">
        <v>0</v>
      </c>
      <c r="K69" s="28">
        <v>14</v>
      </c>
    </row>
    <row r="70" spans="1:11">
      <c r="A70" s="26">
        <v>43592</v>
      </c>
      <c r="B70" s="28" t="s">
        <v>185</v>
      </c>
      <c r="C70" s="28">
        <v>2</v>
      </c>
      <c r="D70" s="28">
        <v>0</v>
      </c>
      <c r="E70" s="28">
        <v>13</v>
      </c>
      <c r="F70" s="28">
        <v>0</v>
      </c>
      <c r="G70" s="28">
        <v>0</v>
      </c>
      <c r="H70" s="28">
        <v>15</v>
      </c>
      <c r="I70" s="28">
        <v>24</v>
      </c>
      <c r="J70" s="28">
        <v>0</v>
      </c>
      <c r="K70" s="28">
        <v>39</v>
      </c>
    </row>
    <row r="71" spans="1:11">
      <c r="A71" s="26">
        <v>43592</v>
      </c>
      <c r="B71" s="28" t="s">
        <v>187</v>
      </c>
      <c r="C71" s="28">
        <v>1</v>
      </c>
      <c r="D71" s="28">
        <v>0</v>
      </c>
      <c r="E71" s="28">
        <v>7</v>
      </c>
      <c r="F71" s="28">
        <v>0</v>
      </c>
      <c r="G71" s="28">
        <v>0</v>
      </c>
      <c r="H71" s="28">
        <v>8</v>
      </c>
      <c r="I71" s="28">
        <v>20</v>
      </c>
      <c r="J71" s="28">
        <v>0</v>
      </c>
      <c r="K71" s="28">
        <v>28</v>
      </c>
    </row>
    <row r="72" spans="1:11">
      <c r="A72" s="26">
        <v>43592</v>
      </c>
      <c r="B72" s="28" t="s">
        <v>189</v>
      </c>
      <c r="C72" s="28">
        <v>1</v>
      </c>
      <c r="D72" s="28">
        <v>0</v>
      </c>
      <c r="E72" s="28">
        <v>10</v>
      </c>
      <c r="F72" s="28">
        <v>0</v>
      </c>
      <c r="G72" s="28">
        <v>0</v>
      </c>
      <c r="H72" s="28">
        <v>11</v>
      </c>
      <c r="I72" s="28">
        <v>30</v>
      </c>
      <c r="J72" s="28">
        <v>3</v>
      </c>
      <c r="K72" s="28">
        <v>44</v>
      </c>
    </row>
    <row r="73" spans="1:11">
      <c r="A73" s="26">
        <v>43245</v>
      </c>
      <c r="B73" s="28" t="s">
        <v>191</v>
      </c>
      <c r="C73" s="28">
        <v>3</v>
      </c>
      <c r="D73" s="28">
        <v>0</v>
      </c>
      <c r="E73" s="28">
        <v>6</v>
      </c>
      <c r="F73" s="28">
        <v>2</v>
      </c>
      <c r="G73" s="28">
        <v>0</v>
      </c>
      <c r="H73" s="28">
        <v>11</v>
      </c>
      <c r="I73" s="28">
        <v>5</v>
      </c>
      <c r="J73" s="28">
        <v>0</v>
      </c>
      <c r="K73" s="28">
        <v>16</v>
      </c>
    </row>
    <row r="74" spans="1:11">
      <c r="A74" s="26">
        <v>43245</v>
      </c>
      <c r="B74" s="28" t="s">
        <v>194</v>
      </c>
      <c r="C74" s="28">
        <v>9</v>
      </c>
      <c r="D74" s="28">
        <v>1</v>
      </c>
      <c r="E74" s="28">
        <v>6</v>
      </c>
      <c r="F74" s="28">
        <v>0</v>
      </c>
      <c r="G74" s="28">
        <v>0</v>
      </c>
      <c r="H74" s="28">
        <v>16</v>
      </c>
      <c r="I74" s="28">
        <v>15</v>
      </c>
      <c r="J74" s="28">
        <v>0</v>
      </c>
      <c r="K74" s="28">
        <v>16</v>
      </c>
    </row>
    <row r="75" spans="1:11">
      <c r="A75" s="26">
        <v>43245</v>
      </c>
      <c r="B75" s="28" t="s">
        <v>198</v>
      </c>
      <c r="C75" s="28">
        <v>0</v>
      </c>
      <c r="D75" s="28">
        <v>0</v>
      </c>
      <c r="E75" s="28">
        <v>12</v>
      </c>
      <c r="F75" s="28">
        <v>0</v>
      </c>
      <c r="G75" s="28">
        <v>0</v>
      </c>
      <c r="H75" s="28">
        <v>12</v>
      </c>
      <c r="I75" s="28">
        <v>0</v>
      </c>
      <c r="J75" s="28">
        <v>0</v>
      </c>
      <c r="K75" s="28">
        <v>12</v>
      </c>
    </row>
    <row r="76" spans="1:11">
      <c r="A76" s="26">
        <v>43245</v>
      </c>
      <c r="B76" s="28" t="s">
        <v>200</v>
      </c>
      <c r="C76" s="28">
        <v>5</v>
      </c>
      <c r="D76" s="28">
        <v>1</v>
      </c>
      <c r="E76" s="28">
        <v>7</v>
      </c>
      <c r="F76" s="28">
        <v>0</v>
      </c>
      <c r="G76" s="28">
        <v>0</v>
      </c>
      <c r="H76" s="28">
        <v>13</v>
      </c>
      <c r="I76" s="28">
        <v>0</v>
      </c>
      <c r="J76" s="28">
        <v>0</v>
      </c>
      <c r="K76" s="28">
        <v>13</v>
      </c>
    </row>
    <row r="77" spans="1:11">
      <c r="A77" s="26">
        <v>43245</v>
      </c>
      <c r="B77" s="28" t="s">
        <v>202</v>
      </c>
      <c r="C77" s="28">
        <v>4</v>
      </c>
      <c r="D77" s="28">
        <v>2</v>
      </c>
      <c r="E77" s="28">
        <v>1</v>
      </c>
      <c r="F77" s="28">
        <v>0</v>
      </c>
      <c r="G77" s="28">
        <v>0</v>
      </c>
      <c r="H77" s="28">
        <v>7</v>
      </c>
      <c r="I77" s="28">
        <v>0</v>
      </c>
      <c r="J77" s="28">
        <v>0</v>
      </c>
      <c r="K77" s="28">
        <v>7</v>
      </c>
    </row>
    <row r="78" spans="1:11">
      <c r="A78" s="26">
        <v>43245</v>
      </c>
      <c r="B78" s="28" t="s">
        <v>202</v>
      </c>
      <c r="C78" s="28">
        <v>2</v>
      </c>
      <c r="D78" s="28">
        <v>0</v>
      </c>
      <c r="E78" s="28">
        <v>0</v>
      </c>
      <c r="F78" s="28">
        <v>0</v>
      </c>
      <c r="G78" s="28">
        <v>0</v>
      </c>
      <c r="H78" s="28">
        <v>2</v>
      </c>
      <c r="I78" s="28">
        <v>0</v>
      </c>
      <c r="J78" s="28">
        <v>0</v>
      </c>
      <c r="K78" s="28">
        <v>2</v>
      </c>
    </row>
    <row r="79" spans="1:11">
      <c r="A79" s="26">
        <v>43238</v>
      </c>
      <c r="B79" s="28" t="s">
        <v>206</v>
      </c>
      <c r="C79" s="28">
        <v>8</v>
      </c>
      <c r="D79" s="28">
        <v>0</v>
      </c>
      <c r="E79" s="28">
        <v>1</v>
      </c>
      <c r="F79" s="28">
        <v>0</v>
      </c>
      <c r="G79" s="28">
        <v>0</v>
      </c>
      <c r="H79" s="28">
        <v>9</v>
      </c>
      <c r="I79" s="28">
        <v>2</v>
      </c>
      <c r="J79" s="28">
        <v>0</v>
      </c>
      <c r="K79" s="28">
        <v>11</v>
      </c>
    </row>
    <row r="80" spans="1:11">
      <c r="A80" s="26">
        <v>43238</v>
      </c>
      <c r="B80" s="28" t="s">
        <v>207</v>
      </c>
      <c r="C80" s="28">
        <v>7</v>
      </c>
      <c r="D80" s="28">
        <v>1</v>
      </c>
      <c r="E80" s="28">
        <v>1</v>
      </c>
      <c r="F80" s="28">
        <v>0</v>
      </c>
      <c r="G80" s="28">
        <v>0</v>
      </c>
      <c r="H80" s="28">
        <v>9</v>
      </c>
      <c r="I80" s="28">
        <v>3</v>
      </c>
      <c r="J80" s="28">
        <v>1</v>
      </c>
      <c r="K80" s="28">
        <v>13</v>
      </c>
    </row>
    <row r="81" spans="1:11">
      <c r="A81" s="26">
        <v>43238</v>
      </c>
      <c r="B81" s="28" t="s">
        <v>210</v>
      </c>
      <c r="C81" s="28">
        <v>4</v>
      </c>
      <c r="D81" s="28">
        <v>2</v>
      </c>
      <c r="E81" s="28">
        <v>1</v>
      </c>
      <c r="F81" s="28">
        <v>0</v>
      </c>
      <c r="G81" s="28">
        <v>0</v>
      </c>
      <c r="H81" s="28">
        <v>7</v>
      </c>
      <c r="I81" s="28">
        <v>2</v>
      </c>
      <c r="J81" s="28">
        <v>0</v>
      </c>
      <c r="K81" s="28">
        <v>9</v>
      </c>
    </row>
    <row r="82" spans="1:11">
      <c r="A82" s="26">
        <v>43238</v>
      </c>
      <c r="B82" s="28" t="s">
        <v>212</v>
      </c>
      <c r="C82" s="28">
        <v>8</v>
      </c>
      <c r="D82" s="28">
        <v>2</v>
      </c>
      <c r="E82" s="28">
        <v>10</v>
      </c>
      <c r="F82" s="28">
        <v>1</v>
      </c>
      <c r="G82" s="28">
        <v>0</v>
      </c>
      <c r="H82" s="28">
        <v>21</v>
      </c>
      <c r="I82" s="28">
        <v>15</v>
      </c>
      <c r="J82" s="28">
        <v>2</v>
      </c>
      <c r="K82" s="28">
        <v>38</v>
      </c>
    </row>
    <row r="83" spans="1:11">
      <c r="A83" s="26">
        <v>43224</v>
      </c>
      <c r="B83" s="28" t="s">
        <v>215</v>
      </c>
      <c r="C83" s="28">
        <v>5</v>
      </c>
      <c r="D83" s="28">
        <v>0</v>
      </c>
      <c r="E83" s="28">
        <v>3</v>
      </c>
      <c r="F83" s="28">
        <v>0</v>
      </c>
      <c r="G83" s="28">
        <v>0</v>
      </c>
      <c r="H83" s="28">
        <v>8</v>
      </c>
      <c r="I83" s="28">
        <v>2</v>
      </c>
      <c r="J83" s="28">
        <v>1</v>
      </c>
      <c r="K83" s="28">
        <v>11</v>
      </c>
    </row>
    <row r="84" spans="1:11">
      <c r="A84" s="26">
        <v>43224</v>
      </c>
      <c r="B84" s="28" t="s">
        <v>218</v>
      </c>
      <c r="C84" s="28">
        <v>6</v>
      </c>
      <c r="D84" s="28">
        <v>0</v>
      </c>
      <c r="E84" s="28">
        <v>1</v>
      </c>
      <c r="F84" s="28">
        <v>1</v>
      </c>
      <c r="G84" s="28">
        <v>0</v>
      </c>
      <c r="H84" s="28">
        <v>8</v>
      </c>
      <c r="I84" s="28">
        <v>8</v>
      </c>
      <c r="J84" s="28">
        <v>0</v>
      </c>
      <c r="K84" s="28">
        <v>16</v>
      </c>
    </row>
    <row r="85" spans="1:11">
      <c r="A85" s="26">
        <v>43224</v>
      </c>
      <c r="B85" s="28" t="s">
        <v>221</v>
      </c>
      <c r="C85" s="28">
        <v>10</v>
      </c>
      <c r="D85" s="28">
        <v>1</v>
      </c>
      <c r="E85" s="28">
        <v>3</v>
      </c>
      <c r="F85" s="28">
        <v>0</v>
      </c>
      <c r="G85" s="28">
        <v>0</v>
      </c>
      <c r="H85" s="28">
        <v>14</v>
      </c>
      <c r="I85" s="28">
        <v>14</v>
      </c>
      <c r="J85" s="28">
        <v>0</v>
      </c>
      <c r="K85" s="28">
        <v>28</v>
      </c>
    </row>
    <row r="86" spans="1:11">
      <c r="A86" s="26">
        <v>43224</v>
      </c>
      <c r="B86" s="28" t="s">
        <v>224</v>
      </c>
      <c r="C86" s="28">
        <v>4</v>
      </c>
      <c r="D86" s="28">
        <v>1</v>
      </c>
      <c r="E86" s="28">
        <v>1</v>
      </c>
      <c r="F86" s="28">
        <v>0</v>
      </c>
      <c r="G86" s="28">
        <v>0</v>
      </c>
      <c r="H86" s="28">
        <v>6</v>
      </c>
      <c r="I86" s="28">
        <v>13</v>
      </c>
      <c r="J86" s="28">
        <v>0</v>
      </c>
      <c r="K86" s="28">
        <v>19</v>
      </c>
    </row>
    <row r="87" spans="1:11">
      <c r="A87" s="26">
        <v>43224</v>
      </c>
      <c r="B87" s="28" t="s">
        <v>227</v>
      </c>
      <c r="C87" s="28">
        <v>1</v>
      </c>
      <c r="D87" s="28">
        <v>0</v>
      </c>
      <c r="E87" s="28">
        <v>7</v>
      </c>
      <c r="F87" s="28">
        <v>0</v>
      </c>
      <c r="G87" s="28">
        <v>0</v>
      </c>
      <c r="H87" s="28">
        <v>8</v>
      </c>
      <c r="I87" s="28">
        <v>21</v>
      </c>
      <c r="J87" s="28">
        <v>0</v>
      </c>
      <c r="K87" s="28">
        <v>29</v>
      </c>
    </row>
    <row r="88" spans="1:11">
      <c r="A88" s="26">
        <v>43224</v>
      </c>
      <c r="B88" s="28" t="s">
        <v>230</v>
      </c>
      <c r="C88" s="28">
        <v>3</v>
      </c>
      <c r="D88" s="28">
        <v>0</v>
      </c>
      <c r="E88" s="28">
        <v>0</v>
      </c>
      <c r="F88" s="28">
        <v>0</v>
      </c>
      <c r="G88" s="28">
        <v>0</v>
      </c>
      <c r="H88" s="28">
        <v>3</v>
      </c>
      <c r="I88" s="28">
        <v>18</v>
      </c>
      <c r="J88" s="28">
        <v>0</v>
      </c>
      <c r="K88" s="28">
        <v>21</v>
      </c>
    </row>
    <row r="89" spans="1:11">
      <c r="A89" s="26">
        <v>43224</v>
      </c>
      <c r="B89" s="28" t="s">
        <v>233</v>
      </c>
      <c r="C89" s="28">
        <v>7</v>
      </c>
      <c r="D89" s="28">
        <v>0</v>
      </c>
      <c r="E89" s="28">
        <v>0</v>
      </c>
      <c r="F89" s="28">
        <v>0</v>
      </c>
      <c r="G89" s="28">
        <v>0</v>
      </c>
      <c r="H89" s="28">
        <v>7</v>
      </c>
      <c r="I89" s="28">
        <v>13</v>
      </c>
      <c r="J89" s="28">
        <v>2</v>
      </c>
      <c r="K89" s="28">
        <v>22</v>
      </c>
    </row>
    <row r="90" spans="1:11">
      <c r="A90" s="21">
        <v>42874</v>
      </c>
      <c r="B90" s="28" t="s">
        <v>235</v>
      </c>
      <c r="C90" s="28">
        <v>6</v>
      </c>
      <c r="D90" s="28">
        <v>6</v>
      </c>
      <c r="E90" s="28">
        <v>0</v>
      </c>
      <c r="F90" s="28">
        <v>0</v>
      </c>
      <c r="G90" s="28">
        <v>0</v>
      </c>
      <c r="H90" s="28">
        <v>12</v>
      </c>
      <c r="I90" s="28">
        <v>12</v>
      </c>
      <c r="J90" s="28">
        <v>0</v>
      </c>
      <c r="K90" s="28">
        <v>24</v>
      </c>
    </row>
    <row r="91" spans="1:11">
      <c r="A91" s="21">
        <v>42874</v>
      </c>
      <c r="B91" s="28" t="s">
        <v>237</v>
      </c>
      <c r="C91" s="28">
        <v>2</v>
      </c>
      <c r="D91" s="28">
        <v>0</v>
      </c>
      <c r="E91" s="28">
        <v>1</v>
      </c>
      <c r="F91" s="28">
        <v>0</v>
      </c>
      <c r="G91" s="28">
        <v>0</v>
      </c>
      <c r="H91" s="28">
        <v>3</v>
      </c>
      <c r="I91" s="28">
        <v>28</v>
      </c>
      <c r="J91" s="28">
        <v>5</v>
      </c>
      <c r="K91" s="28">
        <v>36</v>
      </c>
    </row>
    <row r="92" spans="1:11">
      <c r="A92" s="21">
        <v>42874</v>
      </c>
      <c r="B92" s="28" t="s">
        <v>239</v>
      </c>
      <c r="C92" s="28">
        <v>3</v>
      </c>
      <c r="D92" s="28">
        <v>0</v>
      </c>
      <c r="E92" s="28">
        <v>0</v>
      </c>
      <c r="F92" s="28">
        <v>0</v>
      </c>
      <c r="G92" s="28">
        <v>0</v>
      </c>
      <c r="H92" s="28">
        <v>3</v>
      </c>
      <c r="I92" s="28">
        <v>12</v>
      </c>
      <c r="J92" s="28">
        <v>5</v>
      </c>
      <c r="K92" s="28">
        <v>20</v>
      </c>
    </row>
    <row r="93" spans="1:11">
      <c r="A93" s="21">
        <v>42874</v>
      </c>
      <c r="B93" s="28" t="s">
        <v>241</v>
      </c>
      <c r="C93" s="28">
        <v>3</v>
      </c>
      <c r="D93" s="28">
        <v>3</v>
      </c>
      <c r="E93" s="28">
        <v>0</v>
      </c>
      <c r="F93" s="28">
        <v>0</v>
      </c>
      <c r="G93" s="28">
        <v>0</v>
      </c>
      <c r="H93" s="28">
        <v>6</v>
      </c>
      <c r="I93" s="28">
        <v>2</v>
      </c>
      <c r="J93" s="28">
        <v>7</v>
      </c>
      <c r="K93" s="28">
        <v>15</v>
      </c>
    </row>
    <row r="94" spans="1:11">
      <c r="A94" s="21">
        <v>42867</v>
      </c>
      <c r="B94" s="28" t="s">
        <v>243</v>
      </c>
      <c r="C94" s="28">
        <v>8</v>
      </c>
      <c r="D94" s="28">
        <v>0</v>
      </c>
      <c r="E94" s="28">
        <v>1</v>
      </c>
      <c r="F94" s="28">
        <v>0</v>
      </c>
      <c r="G94" s="28">
        <v>0</v>
      </c>
      <c r="H94" s="28">
        <v>9</v>
      </c>
      <c r="I94" s="28">
        <v>7</v>
      </c>
      <c r="J94" s="28">
        <v>0</v>
      </c>
      <c r="K94" s="28">
        <v>16</v>
      </c>
    </row>
    <row r="95" spans="1:11">
      <c r="A95" s="21">
        <v>42867</v>
      </c>
      <c r="B95" s="28" t="s">
        <v>245</v>
      </c>
      <c r="C95" s="28">
        <v>2</v>
      </c>
      <c r="D95" s="28">
        <v>0</v>
      </c>
      <c r="E95" s="28">
        <v>3</v>
      </c>
      <c r="F95" s="28">
        <v>1</v>
      </c>
      <c r="G95" s="28">
        <v>0</v>
      </c>
      <c r="H95" s="28">
        <v>6</v>
      </c>
      <c r="I95" s="28">
        <v>19</v>
      </c>
      <c r="J95" s="28">
        <v>6</v>
      </c>
      <c r="K95" s="28">
        <v>31</v>
      </c>
    </row>
    <row r="96" spans="1:11">
      <c r="A96" s="21">
        <v>42867</v>
      </c>
      <c r="B96" s="28" t="s">
        <v>247</v>
      </c>
      <c r="C96" s="28">
        <v>9</v>
      </c>
      <c r="D96" s="28">
        <v>0</v>
      </c>
      <c r="E96" s="28">
        <v>5</v>
      </c>
      <c r="F96" s="28">
        <v>0</v>
      </c>
      <c r="G96" s="28">
        <v>0</v>
      </c>
      <c r="H96" s="28">
        <v>14</v>
      </c>
      <c r="I96" s="28">
        <v>16</v>
      </c>
      <c r="J96" s="28">
        <v>19</v>
      </c>
      <c r="K96" s="28">
        <v>49</v>
      </c>
    </row>
    <row r="97" spans="1:11">
      <c r="A97" s="21">
        <v>42867</v>
      </c>
      <c r="B97" s="28" t="s">
        <v>248</v>
      </c>
      <c r="C97" s="28">
        <v>3</v>
      </c>
      <c r="D97" s="28">
        <v>1</v>
      </c>
      <c r="E97" s="28">
        <v>3</v>
      </c>
      <c r="F97" s="28">
        <v>0</v>
      </c>
      <c r="G97" s="28">
        <v>0</v>
      </c>
      <c r="H97" s="28">
        <v>7</v>
      </c>
      <c r="I97" s="28">
        <v>15</v>
      </c>
      <c r="J97" s="28">
        <v>0</v>
      </c>
      <c r="K97" s="28">
        <v>7</v>
      </c>
    </row>
    <row r="98" spans="1:11">
      <c r="A98" s="21">
        <v>42860</v>
      </c>
      <c r="B98" s="28" t="s">
        <v>250</v>
      </c>
      <c r="C98" s="28">
        <v>3</v>
      </c>
      <c r="D98" s="28">
        <v>0</v>
      </c>
      <c r="E98" s="28">
        <v>9</v>
      </c>
      <c r="F98" s="28">
        <v>3</v>
      </c>
      <c r="G98" s="28">
        <v>0</v>
      </c>
      <c r="H98" s="28">
        <v>15</v>
      </c>
      <c r="I98" s="28">
        <v>4</v>
      </c>
      <c r="J98" s="28">
        <v>24</v>
      </c>
      <c r="K98" s="28">
        <v>43</v>
      </c>
    </row>
    <row r="99" spans="1:11">
      <c r="A99" s="21">
        <v>42860</v>
      </c>
      <c r="B99" s="28" t="s">
        <v>252</v>
      </c>
      <c r="C99" s="28">
        <v>8</v>
      </c>
      <c r="D99" s="28">
        <v>0</v>
      </c>
      <c r="E99" s="28">
        <v>1</v>
      </c>
      <c r="F99" s="28">
        <v>0</v>
      </c>
      <c r="G99" s="28">
        <v>2</v>
      </c>
      <c r="H99" s="28">
        <v>11</v>
      </c>
      <c r="I99" s="28">
        <v>10</v>
      </c>
      <c r="J99" s="28">
        <v>11</v>
      </c>
      <c r="K99" s="28">
        <v>32</v>
      </c>
    </row>
  </sheetData>
  <pageMargins left="0.7" right="0.7" top="0.75" bottom="0.75" header="0.3" footer="0.3"/>
  <pageSetup paperSize="9" orientation="portrait" r:id="rId1"/>
  <ignoredErrors>
    <ignoredError sqref="B14 B15:B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B5B5-D016-F94E-9681-2E0844133F41}">
  <dimension ref="A3:J116"/>
  <sheetViews>
    <sheetView topLeftCell="AH19" workbookViewId="0">
      <selection activeCell="A4" sqref="A4"/>
    </sheetView>
  </sheetViews>
  <sheetFormatPr baseColWidth="10" defaultColWidth="11" defaultRowHeight="15.5"/>
  <cols>
    <col min="1" max="1" width="20.25" bestFit="1" customWidth="1"/>
    <col min="2" max="2" width="17.33203125" bestFit="1" customWidth="1"/>
    <col min="3" max="3" width="19" bestFit="1" customWidth="1"/>
    <col min="4" max="4" width="12.75" bestFit="1" customWidth="1"/>
    <col min="5" max="5" width="21.1640625" bestFit="1" customWidth="1"/>
    <col min="6" max="6" width="16.1640625" bestFit="1" customWidth="1"/>
    <col min="7" max="7" width="22.25" bestFit="1" customWidth="1"/>
    <col min="8" max="8" width="25.33203125" bestFit="1" customWidth="1"/>
    <col min="9" max="9" width="22.08203125" bestFit="1" customWidth="1"/>
    <col min="10" max="10" width="20.4140625" bestFit="1" customWidth="1"/>
    <col min="11" max="11" width="21.08203125" bestFit="1" customWidth="1"/>
  </cols>
  <sheetData>
    <row r="3" spans="1:10">
      <c r="A3" s="35" t="s">
        <v>308</v>
      </c>
      <c r="B3" t="s">
        <v>254</v>
      </c>
      <c r="C3" t="s">
        <v>255</v>
      </c>
      <c r="D3" t="s">
        <v>256</v>
      </c>
      <c r="E3" t="s">
        <v>257</v>
      </c>
      <c r="F3" t="s">
        <v>258</v>
      </c>
      <c r="G3" t="s">
        <v>259</v>
      </c>
      <c r="H3" t="s">
        <v>260</v>
      </c>
      <c r="I3" t="s">
        <v>261</v>
      </c>
      <c r="J3" t="s">
        <v>262</v>
      </c>
    </row>
    <row r="4" spans="1:10">
      <c r="A4" s="36" t="s">
        <v>313</v>
      </c>
      <c r="B4" s="37">
        <v>47</v>
      </c>
      <c r="C4" s="37">
        <v>10</v>
      </c>
      <c r="D4" s="37">
        <v>23</v>
      </c>
      <c r="E4" s="37">
        <v>4</v>
      </c>
      <c r="F4" s="37">
        <v>2</v>
      </c>
      <c r="G4" s="37">
        <v>86</v>
      </c>
      <c r="H4" s="37">
        <v>10</v>
      </c>
      <c r="I4" s="37">
        <v>77</v>
      </c>
      <c r="J4" s="37">
        <v>273</v>
      </c>
    </row>
    <row r="5" spans="1:10">
      <c r="A5" s="38" t="s">
        <v>2523</v>
      </c>
      <c r="B5" s="37">
        <v>47</v>
      </c>
      <c r="C5" s="37">
        <v>10</v>
      </c>
      <c r="D5" s="37">
        <v>23</v>
      </c>
      <c r="E5" s="37">
        <v>4</v>
      </c>
      <c r="F5" s="37">
        <v>2</v>
      </c>
      <c r="G5" s="37">
        <v>86</v>
      </c>
      <c r="H5" s="37">
        <v>10</v>
      </c>
      <c r="I5" s="37">
        <v>77</v>
      </c>
      <c r="J5" s="37">
        <v>273</v>
      </c>
    </row>
    <row r="6" spans="1:10">
      <c r="A6" s="72" t="s">
        <v>2524</v>
      </c>
      <c r="B6" s="37">
        <v>47</v>
      </c>
      <c r="C6" s="37">
        <v>10</v>
      </c>
      <c r="D6" s="37">
        <v>23</v>
      </c>
      <c r="E6" s="37">
        <v>4</v>
      </c>
      <c r="F6" s="37">
        <v>2</v>
      </c>
      <c r="G6" s="37">
        <v>86</v>
      </c>
      <c r="H6" s="37">
        <v>10</v>
      </c>
      <c r="I6" s="37">
        <v>77</v>
      </c>
      <c r="J6" s="37">
        <v>273</v>
      </c>
    </row>
    <row r="7" spans="1:10">
      <c r="A7" s="73" t="s">
        <v>250</v>
      </c>
      <c r="B7" s="37">
        <v>3</v>
      </c>
      <c r="C7" s="37">
        <v>0</v>
      </c>
      <c r="D7" s="37">
        <v>9</v>
      </c>
      <c r="E7" s="37">
        <v>3</v>
      </c>
      <c r="F7" s="37">
        <v>0</v>
      </c>
      <c r="G7" s="37">
        <v>15</v>
      </c>
      <c r="H7" s="37">
        <v>1</v>
      </c>
      <c r="I7" s="37">
        <v>24</v>
      </c>
      <c r="J7" s="37">
        <v>43</v>
      </c>
    </row>
    <row r="8" spans="1:10">
      <c r="A8" s="73" t="s">
        <v>252</v>
      </c>
      <c r="B8" s="37">
        <v>8</v>
      </c>
      <c r="C8" s="37">
        <v>0</v>
      </c>
      <c r="D8" s="37">
        <v>1</v>
      </c>
      <c r="E8" s="37">
        <v>0</v>
      </c>
      <c r="F8" s="37">
        <v>2</v>
      </c>
      <c r="G8" s="37">
        <v>11</v>
      </c>
      <c r="H8" s="37">
        <v>1</v>
      </c>
      <c r="I8" s="37">
        <v>11</v>
      </c>
      <c r="J8" s="37">
        <v>32</v>
      </c>
    </row>
    <row r="9" spans="1:10">
      <c r="A9" s="73" t="s">
        <v>243</v>
      </c>
      <c r="B9" s="37">
        <v>8</v>
      </c>
      <c r="C9" s="37">
        <v>0</v>
      </c>
      <c r="D9" s="37">
        <v>1</v>
      </c>
      <c r="E9" s="37">
        <v>0</v>
      </c>
      <c r="F9" s="37">
        <v>0</v>
      </c>
      <c r="G9" s="37">
        <v>9</v>
      </c>
      <c r="H9" s="37">
        <v>1</v>
      </c>
      <c r="I9" s="37">
        <v>0</v>
      </c>
      <c r="J9" s="37">
        <v>16</v>
      </c>
    </row>
    <row r="10" spans="1:10">
      <c r="A10" s="73" t="s">
        <v>245</v>
      </c>
      <c r="B10" s="37">
        <v>2</v>
      </c>
      <c r="C10" s="37">
        <v>0</v>
      </c>
      <c r="D10" s="37">
        <v>3</v>
      </c>
      <c r="E10" s="37">
        <v>1</v>
      </c>
      <c r="F10" s="37">
        <v>0</v>
      </c>
      <c r="G10" s="37">
        <v>6</v>
      </c>
      <c r="H10" s="37">
        <v>1</v>
      </c>
      <c r="I10" s="37">
        <v>6</v>
      </c>
      <c r="J10" s="37">
        <v>31</v>
      </c>
    </row>
    <row r="11" spans="1:10">
      <c r="A11" s="73" t="s">
        <v>247</v>
      </c>
      <c r="B11" s="37">
        <v>9</v>
      </c>
      <c r="C11" s="37">
        <v>0</v>
      </c>
      <c r="D11" s="37">
        <v>5</v>
      </c>
      <c r="E11" s="37">
        <v>0</v>
      </c>
      <c r="F11" s="37">
        <v>0</v>
      </c>
      <c r="G11" s="37">
        <v>14</v>
      </c>
      <c r="H11" s="37">
        <v>1</v>
      </c>
      <c r="I11" s="37">
        <v>19</v>
      </c>
      <c r="J11" s="37">
        <v>49</v>
      </c>
    </row>
    <row r="12" spans="1:10">
      <c r="A12" s="73" t="s">
        <v>248</v>
      </c>
      <c r="B12" s="37">
        <v>3</v>
      </c>
      <c r="C12" s="37">
        <v>1</v>
      </c>
      <c r="D12" s="37">
        <v>3</v>
      </c>
      <c r="E12" s="37">
        <v>0</v>
      </c>
      <c r="F12" s="37">
        <v>0</v>
      </c>
      <c r="G12" s="37">
        <v>7</v>
      </c>
      <c r="H12" s="37">
        <v>1</v>
      </c>
      <c r="I12" s="37">
        <v>0</v>
      </c>
      <c r="J12" s="37">
        <v>7</v>
      </c>
    </row>
    <row r="13" spans="1:10">
      <c r="A13" s="73" t="s">
        <v>235</v>
      </c>
      <c r="B13" s="37">
        <v>6</v>
      </c>
      <c r="C13" s="37">
        <v>6</v>
      </c>
      <c r="D13" s="37">
        <v>0</v>
      </c>
      <c r="E13" s="37">
        <v>0</v>
      </c>
      <c r="F13" s="37">
        <v>0</v>
      </c>
      <c r="G13" s="37">
        <v>12</v>
      </c>
      <c r="H13" s="37">
        <v>1</v>
      </c>
      <c r="I13" s="37">
        <v>0</v>
      </c>
      <c r="J13" s="37">
        <v>24</v>
      </c>
    </row>
    <row r="14" spans="1:10">
      <c r="A14" s="73" t="s">
        <v>237</v>
      </c>
      <c r="B14" s="37">
        <v>2</v>
      </c>
      <c r="C14" s="37">
        <v>0</v>
      </c>
      <c r="D14" s="37">
        <v>1</v>
      </c>
      <c r="E14" s="37">
        <v>0</v>
      </c>
      <c r="F14" s="37">
        <v>0</v>
      </c>
      <c r="G14" s="37">
        <v>3</v>
      </c>
      <c r="H14" s="37">
        <v>1</v>
      </c>
      <c r="I14" s="37">
        <v>5</v>
      </c>
      <c r="J14" s="37">
        <v>36</v>
      </c>
    </row>
    <row r="15" spans="1:10">
      <c r="A15" s="73" t="s">
        <v>239</v>
      </c>
      <c r="B15" s="37">
        <v>3</v>
      </c>
      <c r="C15" s="37">
        <v>0</v>
      </c>
      <c r="D15" s="37">
        <v>0</v>
      </c>
      <c r="E15" s="37">
        <v>0</v>
      </c>
      <c r="F15" s="37">
        <v>0</v>
      </c>
      <c r="G15" s="37">
        <v>3</v>
      </c>
      <c r="H15" s="37">
        <v>1</v>
      </c>
      <c r="I15" s="37">
        <v>5</v>
      </c>
      <c r="J15" s="37">
        <v>20</v>
      </c>
    </row>
    <row r="16" spans="1:10">
      <c r="A16" s="73" t="s">
        <v>241</v>
      </c>
      <c r="B16" s="37">
        <v>3</v>
      </c>
      <c r="C16" s="37">
        <v>3</v>
      </c>
      <c r="D16" s="37">
        <v>0</v>
      </c>
      <c r="E16" s="37">
        <v>0</v>
      </c>
      <c r="F16" s="37">
        <v>0</v>
      </c>
      <c r="G16" s="37">
        <v>6</v>
      </c>
      <c r="H16" s="37">
        <v>1</v>
      </c>
      <c r="I16" s="37">
        <v>7</v>
      </c>
      <c r="J16" s="37">
        <v>15</v>
      </c>
    </row>
    <row r="17" spans="1:10">
      <c r="A17" s="36" t="s">
        <v>314</v>
      </c>
      <c r="B17" s="37">
        <v>86</v>
      </c>
      <c r="C17" s="37">
        <v>11</v>
      </c>
      <c r="D17" s="37">
        <v>60</v>
      </c>
      <c r="E17" s="37">
        <v>4</v>
      </c>
      <c r="F17" s="37">
        <v>0</v>
      </c>
      <c r="G17" s="37">
        <v>161</v>
      </c>
      <c r="H17" s="37">
        <v>17</v>
      </c>
      <c r="I17" s="37">
        <v>6</v>
      </c>
      <c r="J17" s="37">
        <v>283</v>
      </c>
    </row>
    <row r="18" spans="1:10">
      <c r="A18" s="38" t="s">
        <v>2523</v>
      </c>
      <c r="B18" s="37">
        <v>86</v>
      </c>
      <c r="C18" s="37">
        <v>11</v>
      </c>
      <c r="D18" s="37">
        <v>60</v>
      </c>
      <c r="E18" s="37">
        <v>4</v>
      </c>
      <c r="F18" s="37">
        <v>0</v>
      </c>
      <c r="G18" s="37">
        <v>161</v>
      </c>
      <c r="H18" s="37">
        <v>17</v>
      </c>
      <c r="I18" s="37">
        <v>6</v>
      </c>
      <c r="J18" s="37">
        <v>283</v>
      </c>
    </row>
    <row r="19" spans="1:10">
      <c r="A19" s="72" t="s">
        <v>2524</v>
      </c>
      <c r="B19" s="37">
        <v>86</v>
      </c>
      <c r="C19" s="37">
        <v>11</v>
      </c>
      <c r="D19" s="37">
        <v>60</v>
      </c>
      <c r="E19" s="37">
        <v>4</v>
      </c>
      <c r="F19" s="37">
        <v>0</v>
      </c>
      <c r="G19" s="37">
        <v>161</v>
      </c>
      <c r="H19" s="37">
        <v>17</v>
      </c>
      <c r="I19" s="37">
        <v>6</v>
      </c>
      <c r="J19" s="37">
        <v>283</v>
      </c>
    </row>
    <row r="20" spans="1:10">
      <c r="A20" s="73" t="s">
        <v>215</v>
      </c>
      <c r="B20" s="37">
        <v>5</v>
      </c>
      <c r="C20" s="37">
        <v>0</v>
      </c>
      <c r="D20" s="37">
        <v>3</v>
      </c>
      <c r="E20" s="37">
        <v>0</v>
      </c>
      <c r="F20" s="37">
        <v>0</v>
      </c>
      <c r="G20" s="37">
        <v>8</v>
      </c>
      <c r="H20" s="37">
        <v>1</v>
      </c>
      <c r="I20" s="37">
        <v>1</v>
      </c>
      <c r="J20" s="37">
        <v>11</v>
      </c>
    </row>
    <row r="21" spans="1:10">
      <c r="A21" s="73" t="s">
        <v>218</v>
      </c>
      <c r="B21" s="37">
        <v>6</v>
      </c>
      <c r="C21" s="37">
        <v>0</v>
      </c>
      <c r="D21" s="37">
        <v>1</v>
      </c>
      <c r="E21" s="37">
        <v>1</v>
      </c>
      <c r="F21" s="37">
        <v>0</v>
      </c>
      <c r="G21" s="37">
        <v>8</v>
      </c>
      <c r="H21" s="37">
        <v>1</v>
      </c>
      <c r="I21" s="37">
        <v>0</v>
      </c>
      <c r="J21" s="37">
        <v>16</v>
      </c>
    </row>
    <row r="22" spans="1:10">
      <c r="A22" s="73" t="s">
        <v>221</v>
      </c>
      <c r="B22" s="37">
        <v>10</v>
      </c>
      <c r="C22" s="37">
        <v>1</v>
      </c>
      <c r="D22" s="37">
        <v>3</v>
      </c>
      <c r="E22" s="37">
        <v>0</v>
      </c>
      <c r="F22" s="37">
        <v>0</v>
      </c>
      <c r="G22" s="37">
        <v>14</v>
      </c>
      <c r="H22" s="37">
        <v>1</v>
      </c>
      <c r="I22" s="37">
        <v>0</v>
      </c>
      <c r="J22" s="37">
        <v>28</v>
      </c>
    </row>
    <row r="23" spans="1:10">
      <c r="A23" s="73" t="s">
        <v>224</v>
      </c>
      <c r="B23" s="37">
        <v>4</v>
      </c>
      <c r="C23" s="37">
        <v>1</v>
      </c>
      <c r="D23" s="37">
        <v>1</v>
      </c>
      <c r="E23" s="37">
        <v>0</v>
      </c>
      <c r="F23" s="37">
        <v>0</v>
      </c>
      <c r="G23" s="37">
        <v>6</v>
      </c>
      <c r="H23" s="37">
        <v>1</v>
      </c>
      <c r="I23" s="37">
        <v>0</v>
      </c>
      <c r="J23" s="37">
        <v>19</v>
      </c>
    </row>
    <row r="24" spans="1:10">
      <c r="A24" s="73" t="s">
        <v>227</v>
      </c>
      <c r="B24" s="37">
        <v>1</v>
      </c>
      <c r="C24" s="37">
        <v>0</v>
      </c>
      <c r="D24" s="37">
        <v>7</v>
      </c>
      <c r="E24" s="37">
        <v>0</v>
      </c>
      <c r="F24" s="37">
        <v>0</v>
      </c>
      <c r="G24" s="37">
        <v>8</v>
      </c>
      <c r="H24" s="37">
        <v>1</v>
      </c>
      <c r="I24" s="37">
        <v>0</v>
      </c>
      <c r="J24" s="37">
        <v>29</v>
      </c>
    </row>
    <row r="25" spans="1:10">
      <c r="A25" s="73" t="s">
        <v>230</v>
      </c>
      <c r="B25" s="37">
        <v>3</v>
      </c>
      <c r="C25" s="37">
        <v>0</v>
      </c>
      <c r="D25" s="37">
        <v>0</v>
      </c>
      <c r="E25" s="37">
        <v>0</v>
      </c>
      <c r="F25" s="37">
        <v>0</v>
      </c>
      <c r="G25" s="37">
        <v>3</v>
      </c>
      <c r="H25" s="37">
        <v>1</v>
      </c>
      <c r="I25" s="37">
        <v>0</v>
      </c>
      <c r="J25" s="37">
        <v>21</v>
      </c>
    </row>
    <row r="26" spans="1:10">
      <c r="A26" s="73" t="s">
        <v>233</v>
      </c>
      <c r="B26" s="37">
        <v>7</v>
      </c>
      <c r="C26" s="37">
        <v>0</v>
      </c>
      <c r="D26" s="37">
        <v>0</v>
      </c>
      <c r="E26" s="37">
        <v>0</v>
      </c>
      <c r="F26" s="37">
        <v>0</v>
      </c>
      <c r="G26" s="37">
        <v>7</v>
      </c>
      <c r="H26" s="37">
        <v>1</v>
      </c>
      <c r="I26" s="37">
        <v>2</v>
      </c>
      <c r="J26" s="37">
        <v>22</v>
      </c>
    </row>
    <row r="27" spans="1:10">
      <c r="A27" s="73" t="s">
        <v>206</v>
      </c>
      <c r="B27" s="37">
        <v>8</v>
      </c>
      <c r="C27" s="37">
        <v>0</v>
      </c>
      <c r="D27" s="37">
        <v>1</v>
      </c>
      <c r="E27" s="37">
        <v>0</v>
      </c>
      <c r="F27" s="37">
        <v>0</v>
      </c>
      <c r="G27" s="37">
        <v>9</v>
      </c>
      <c r="H27" s="37">
        <v>1</v>
      </c>
      <c r="I27" s="37">
        <v>0</v>
      </c>
      <c r="J27" s="37">
        <v>11</v>
      </c>
    </row>
    <row r="28" spans="1:10">
      <c r="A28" s="73" t="s">
        <v>207</v>
      </c>
      <c r="B28" s="37">
        <v>7</v>
      </c>
      <c r="C28" s="37">
        <v>1</v>
      </c>
      <c r="D28" s="37">
        <v>1</v>
      </c>
      <c r="E28" s="37">
        <v>0</v>
      </c>
      <c r="F28" s="37">
        <v>0</v>
      </c>
      <c r="G28" s="37">
        <v>9</v>
      </c>
      <c r="H28" s="37">
        <v>1</v>
      </c>
      <c r="I28" s="37">
        <v>1</v>
      </c>
      <c r="J28" s="37">
        <v>13</v>
      </c>
    </row>
    <row r="29" spans="1:10">
      <c r="A29" s="73" t="s">
        <v>210</v>
      </c>
      <c r="B29" s="37">
        <v>4</v>
      </c>
      <c r="C29" s="37">
        <v>2</v>
      </c>
      <c r="D29" s="37">
        <v>1</v>
      </c>
      <c r="E29" s="37">
        <v>0</v>
      </c>
      <c r="F29" s="37">
        <v>0</v>
      </c>
      <c r="G29" s="37">
        <v>7</v>
      </c>
      <c r="H29" s="37">
        <v>1</v>
      </c>
      <c r="I29" s="37">
        <v>0</v>
      </c>
      <c r="J29" s="37">
        <v>9</v>
      </c>
    </row>
    <row r="30" spans="1:10">
      <c r="A30" s="73" t="s">
        <v>212</v>
      </c>
      <c r="B30" s="37">
        <v>8</v>
      </c>
      <c r="C30" s="37">
        <v>2</v>
      </c>
      <c r="D30" s="37">
        <v>10</v>
      </c>
      <c r="E30" s="37">
        <v>1</v>
      </c>
      <c r="F30" s="37">
        <v>0</v>
      </c>
      <c r="G30" s="37">
        <v>21</v>
      </c>
      <c r="H30" s="37">
        <v>1</v>
      </c>
      <c r="I30" s="37">
        <v>2</v>
      </c>
      <c r="J30" s="37">
        <v>38</v>
      </c>
    </row>
    <row r="31" spans="1:10">
      <c r="A31" s="73" t="s">
        <v>191</v>
      </c>
      <c r="B31" s="37">
        <v>3</v>
      </c>
      <c r="C31" s="37">
        <v>0</v>
      </c>
      <c r="D31" s="37">
        <v>6</v>
      </c>
      <c r="E31" s="37">
        <v>2</v>
      </c>
      <c r="F31" s="37">
        <v>0</v>
      </c>
      <c r="G31" s="37">
        <v>11</v>
      </c>
      <c r="H31" s="37">
        <v>1</v>
      </c>
      <c r="I31" s="37">
        <v>0</v>
      </c>
      <c r="J31" s="37">
        <v>16</v>
      </c>
    </row>
    <row r="32" spans="1:10">
      <c r="A32" s="73" t="s">
        <v>194</v>
      </c>
      <c r="B32" s="37">
        <v>9</v>
      </c>
      <c r="C32" s="37">
        <v>1</v>
      </c>
      <c r="D32" s="37">
        <v>6</v>
      </c>
      <c r="E32" s="37">
        <v>0</v>
      </c>
      <c r="F32" s="37">
        <v>0</v>
      </c>
      <c r="G32" s="37">
        <v>16</v>
      </c>
      <c r="H32" s="37">
        <v>1</v>
      </c>
      <c r="I32" s="37">
        <v>0</v>
      </c>
      <c r="J32" s="37">
        <v>16</v>
      </c>
    </row>
    <row r="33" spans="1:10">
      <c r="A33" s="73" t="s">
        <v>198</v>
      </c>
      <c r="B33" s="37">
        <v>0</v>
      </c>
      <c r="C33" s="37">
        <v>0</v>
      </c>
      <c r="D33" s="37">
        <v>12</v>
      </c>
      <c r="E33" s="37">
        <v>0</v>
      </c>
      <c r="F33" s="37">
        <v>0</v>
      </c>
      <c r="G33" s="37">
        <v>12</v>
      </c>
      <c r="H33" s="37">
        <v>1</v>
      </c>
      <c r="I33" s="37">
        <v>0</v>
      </c>
      <c r="J33" s="37">
        <v>12</v>
      </c>
    </row>
    <row r="34" spans="1:10">
      <c r="A34" s="73" t="s">
        <v>200</v>
      </c>
      <c r="B34" s="37">
        <v>5</v>
      </c>
      <c r="C34" s="37">
        <v>1</v>
      </c>
      <c r="D34" s="37">
        <v>7</v>
      </c>
      <c r="E34" s="37">
        <v>0</v>
      </c>
      <c r="F34" s="37">
        <v>0</v>
      </c>
      <c r="G34" s="37">
        <v>13</v>
      </c>
      <c r="H34" s="37">
        <v>1</v>
      </c>
      <c r="I34" s="37">
        <v>0</v>
      </c>
      <c r="J34" s="37">
        <v>13</v>
      </c>
    </row>
    <row r="35" spans="1:10">
      <c r="A35" s="73" t="s">
        <v>202</v>
      </c>
      <c r="B35" s="37">
        <v>6</v>
      </c>
      <c r="C35" s="37">
        <v>2</v>
      </c>
      <c r="D35" s="37">
        <v>1</v>
      </c>
      <c r="E35" s="37">
        <v>0</v>
      </c>
      <c r="F35" s="37">
        <v>0</v>
      </c>
      <c r="G35" s="37">
        <v>9</v>
      </c>
      <c r="H35" s="37">
        <v>2</v>
      </c>
      <c r="I35" s="37">
        <v>0</v>
      </c>
      <c r="J35" s="37">
        <v>9</v>
      </c>
    </row>
    <row r="36" spans="1:10">
      <c r="A36" s="36" t="s">
        <v>315</v>
      </c>
      <c r="B36" s="37">
        <v>132</v>
      </c>
      <c r="C36" s="37">
        <v>10</v>
      </c>
      <c r="D36" s="37">
        <v>133</v>
      </c>
      <c r="E36" s="37">
        <v>8</v>
      </c>
      <c r="F36" s="37">
        <v>0</v>
      </c>
      <c r="G36" s="37">
        <v>283</v>
      </c>
      <c r="H36" s="37">
        <v>35</v>
      </c>
      <c r="I36" s="37">
        <v>54</v>
      </c>
      <c r="J36" s="37">
        <v>714</v>
      </c>
    </row>
    <row r="37" spans="1:10">
      <c r="A37" s="38" t="s">
        <v>2523</v>
      </c>
      <c r="B37" s="37">
        <v>132</v>
      </c>
      <c r="C37" s="37">
        <v>10</v>
      </c>
      <c r="D37" s="37">
        <v>133</v>
      </c>
      <c r="E37" s="37">
        <v>8</v>
      </c>
      <c r="F37" s="37">
        <v>0</v>
      </c>
      <c r="G37" s="37">
        <v>283</v>
      </c>
      <c r="H37" s="37">
        <v>35</v>
      </c>
      <c r="I37" s="37">
        <v>54</v>
      </c>
      <c r="J37" s="37">
        <v>714</v>
      </c>
    </row>
    <row r="38" spans="1:10">
      <c r="A38" s="72" t="s">
        <v>2524</v>
      </c>
      <c r="B38" s="37">
        <v>132</v>
      </c>
      <c r="C38" s="37">
        <v>10</v>
      </c>
      <c r="D38" s="37">
        <v>133</v>
      </c>
      <c r="E38" s="37">
        <v>8</v>
      </c>
      <c r="F38" s="37">
        <v>0</v>
      </c>
      <c r="G38" s="37">
        <v>283</v>
      </c>
      <c r="H38" s="37">
        <v>35</v>
      </c>
      <c r="I38" s="37">
        <v>54</v>
      </c>
      <c r="J38" s="37">
        <v>714</v>
      </c>
    </row>
    <row r="39" spans="1:10">
      <c r="A39" s="73" t="s">
        <v>157</v>
      </c>
      <c r="B39" s="37">
        <v>10</v>
      </c>
      <c r="C39" s="37">
        <v>0</v>
      </c>
      <c r="D39" s="37">
        <v>2</v>
      </c>
      <c r="E39" s="37">
        <v>0</v>
      </c>
      <c r="F39" s="37">
        <v>0</v>
      </c>
      <c r="G39" s="37">
        <v>12</v>
      </c>
      <c r="H39" s="37">
        <v>1</v>
      </c>
      <c r="I39" s="37">
        <v>1</v>
      </c>
      <c r="J39" s="37">
        <v>21</v>
      </c>
    </row>
    <row r="40" spans="1:10">
      <c r="A40" s="73" t="s">
        <v>160</v>
      </c>
      <c r="B40" s="37">
        <v>1</v>
      </c>
      <c r="C40" s="37">
        <v>0</v>
      </c>
      <c r="D40" s="37">
        <v>13</v>
      </c>
      <c r="E40" s="37">
        <v>0</v>
      </c>
      <c r="F40" s="37">
        <v>0</v>
      </c>
      <c r="G40" s="37">
        <v>14</v>
      </c>
      <c r="H40" s="37">
        <v>1</v>
      </c>
      <c r="I40" s="37">
        <v>0</v>
      </c>
      <c r="J40" s="37">
        <v>21</v>
      </c>
    </row>
    <row r="41" spans="1:10">
      <c r="A41" s="73" t="s">
        <v>162</v>
      </c>
      <c r="B41" s="37">
        <v>1</v>
      </c>
      <c r="C41" s="37">
        <v>0</v>
      </c>
      <c r="D41" s="37">
        <v>0</v>
      </c>
      <c r="E41" s="37">
        <v>0</v>
      </c>
      <c r="F41" s="37">
        <v>0</v>
      </c>
      <c r="G41" s="37">
        <v>1</v>
      </c>
      <c r="H41" s="37">
        <v>1</v>
      </c>
      <c r="I41" s="37">
        <v>0</v>
      </c>
      <c r="J41" s="37">
        <v>2</v>
      </c>
    </row>
    <row r="42" spans="1:10">
      <c r="A42" s="73" t="s">
        <v>164</v>
      </c>
      <c r="B42" s="37">
        <v>4</v>
      </c>
      <c r="C42" s="37">
        <v>0</v>
      </c>
      <c r="D42" s="37">
        <v>1</v>
      </c>
      <c r="E42" s="37">
        <v>0</v>
      </c>
      <c r="F42" s="37">
        <v>0</v>
      </c>
      <c r="G42" s="37">
        <v>5</v>
      </c>
      <c r="H42" s="37">
        <v>1</v>
      </c>
      <c r="I42" s="37">
        <v>0</v>
      </c>
      <c r="J42" s="37">
        <v>16</v>
      </c>
    </row>
    <row r="43" spans="1:10">
      <c r="A43" s="73" t="s">
        <v>167</v>
      </c>
      <c r="B43" s="37">
        <v>2</v>
      </c>
      <c r="C43" s="37">
        <v>0</v>
      </c>
      <c r="D43" s="37">
        <v>0</v>
      </c>
      <c r="E43" s="37">
        <v>0</v>
      </c>
      <c r="F43" s="37">
        <v>0</v>
      </c>
      <c r="G43" s="37">
        <v>2</v>
      </c>
      <c r="H43" s="37">
        <v>1</v>
      </c>
      <c r="I43" s="37">
        <v>0</v>
      </c>
      <c r="J43" s="37">
        <v>52</v>
      </c>
    </row>
    <row r="44" spans="1:10">
      <c r="A44" s="73" t="s">
        <v>169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1</v>
      </c>
      <c r="I44" s="37">
        <v>0</v>
      </c>
      <c r="J44" s="37">
        <v>2</v>
      </c>
    </row>
    <row r="45" spans="1:10">
      <c r="A45" s="73" t="s">
        <v>171</v>
      </c>
      <c r="B45" s="37">
        <v>3</v>
      </c>
      <c r="C45" s="37">
        <v>1</v>
      </c>
      <c r="D45" s="37">
        <v>20</v>
      </c>
      <c r="E45" s="37">
        <v>0</v>
      </c>
      <c r="F45" s="37">
        <v>0</v>
      </c>
      <c r="G45" s="37">
        <v>24</v>
      </c>
      <c r="H45" s="37">
        <v>1</v>
      </c>
      <c r="I45" s="37">
        <v>0</v>
      </c>
      <c r="J45" s="37">
        <v>34</v>
      </c>
    </row>
    <row r="46" spans="1:10">
      <c r="A46" s="73" t="s">
        <v>174</v>
      </c>
      <c r="B46" s="37">
        <v>2</v>
      </c>
      <c r="C46" s="37">
        <v>0</v>
      </c>
      <c r="D46" s="37">
        <v>8</v>
      </c>
      <c r="E46" s="37">
        <v>0</v>
      </c>
      <c r="F46" s="37">
        <v>0</v>
      </c>
      <c r="G46" s="37">
        <v>10</v>
      </c>
      <c r="H46" s="37">
        <v>1</v>
      </c>
      <c r="I46" s="37">
        <v>1</v>
      </c>
      <c r="J46" s="37">
        <v>33</v>
      </c>
    </row>
    <row r="47" spans="1:10">
      <c r="A47" s="73" t="s">
        <v>176</v>
      </c>
      <c r="B47" s="37">
        <v>1</v>
      </c>
      <c r="C47" s="37">
        <v>0</v>
      </c>
      <c r="D47" s="37">
        <v>2</v>
      </c>
      <c r="E47" s="37">
        <v>0</v>
      </c>
      <c r="F47" s="37">
        <v>0</v>
      </c>
      <c r="G47" s="37">
        <v>3</v>
      </c>
      <c r="H47" s="37">
        <v>1</v>
      </c>
      <c r="I47" s="37">
        <v>1</v>
      </c>
      <c r="J47" s="37">
        <v>15</v>
      </c>
    </row>
    <row r="48" spans="1:10">
      <c r="A48" s="73" t="s">
        <v>178</v>
      </c>
      <c r="B48" s="37">
        <v>11</v>
      </c>
      <c r="C48" s="37">
        <v>0</v>
      </c>
      <c r="D48" s="37">
        <v>0</v>
      </c>
      <c r="E48" s="37">
        <v>0</v>
      </c>
      <c r="F48" s="37">
        <v>0</v>
      </c>
      <c r="G48" s="37">
        <v>11</v>
      </c>
      <c r="H48" s="37">
        <v>1</v>
      </c>
      <c r="I48" s="37">
        <v>1</v>
      </c>
      <c r="J48" s="37">
        <v>17</v>
      </c>
    </row>
    <row r="49" spans="1:10">
      <c r="A49" s="73" t="s">
        <v>181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1</v>
      </c>
      <c r="I49" s="37">
        <v>2</v>
      </c>
      <c r="J49" s="37">
        <v>21</v>
      </c>
    </row>
    <row r="50" spans="1:10">
      <c r="A50" s="73" t="s">
        <v>183</v>
      </c>
      <c r="B50" s="37">
        <v>0</v>
      </c>
      <c r="C50" s="37">
        <v>0</v>
      </c>
      <c r="D50" s="37">
        <v>2</v>
      </c>
      <c r="E50" s="37">
        <v>0</v>
      </c>
      <c r="F50" s="37">
        <v>0</v>
      </c>
      <c r="G50" s="37">
        <v>2</v>
      </c>
      <c r="H50" s="37">
        <v>1</v>
      </c>
      <c r="I50" s="37">
        <v>0</v>
      </c>
      <c r="J50" s="37">
        <v>14</v>
      </c>
    </row>
    <row r="51" spans="1:10">
      <c r="A51" s="73" t="s">
        <v>185</v>
      </c>
      <c r="B51" s="37">
        <v>2</v>
      </c>
      <c r="C51" s="37">
        <v>0</v>
      </c>
      <c r="D51" s="37">
        <v>13</v>
      </c>
      <c r="E51" s="37">
        <v>0</v>
      </c>
      <c r="F51" s="37">
        <v>0</v>
      </c>
      <c r="G51" s="37">
        <v>15</v>
      </c>
      <c r="H51" s="37">
        <v>1</v>
      </c>
      <c r="I51" s="37">
        <v>0</v>
      </c>
      <c r="J51" s="37">
        <v>39</v>
      </c>
    </row>
    <row r="52" spans="1:10">
      <c r="A52" s="73" t="s">
        <v>187</v>
      </c>
      <c r="B52" s="37">
        <v>1</v>
      </c>
      <c r="C52" s="37">
        <v>0</v>
      </c>
      <c r="D52" s="37">
        <v>7</v>
      </c>
      <c r="E52" s="37">
        <v>0</v>
      </c>
      <c r="F52" s="37">
        <v>0</v>
      </c>
      <c r="G52" s="37">
        <v>8</v>
      </c>
      <c r="H52" s="37">
        <v>1</v>
      </c>
      <c r="I52" s="37">
        <v>0</v>
      </c>
      <c r="J52" s="37">
        <v>28</v>
      </c>
    </row>
    <row r="53" spans="1:10">
      <c r="A53" s="73" t="s">
        <v>189</v>
      </c>
      <c r="B53" s="37">
        <v>1</v>
      </c>
      <c r="C53" s="37">
        <v>0</v>
      </c>
      <c r="D53" s="37">
        <v>10</v>
      </c>
      <c r="E53" s="37">
        <v>0</v>
      </c>
      <c r="F53" s="37">
        <v>0</v>
      </c>
      <c r="G53" s="37">
        <v>11</v>
      </c>
      <c r="H53" s="37">
        <v>1</v>
      </c>
      <c r="I53" s="37">
        <v>3</v>
      </c>
      <c r="J53" s="37">
        <v>44</v>
      </c>
    </row>
    <row r="54" spans="1:10">
      <c r="A54" s="73" t="s">
        <v>131</v>
      </c>
      <c r="B54" s="37">
        <v>12</v>
      </c>
      <c r="C54" s="37">
        <v>3</v>
      </c>
      <c r="D54" s="37">
        <v>5</v>
      </c>
      <c r="E54" s="37">
        <v>0</v>
      </c>
      <c r="F54" s="37">
        <v>0</v>
      </c>
      <c r="G54" s="37">
        <v>20</v>
      </c>
      <c r="H54" s="37">
        <v>1</v>
      </c>
      <c r="I54" s="37">
        <v>2</v>
      </c>
      <c r="J54" s="37">
        <v>32</v>
      </c>
    </row>
    <row r="55" spans="1:10">
      <c r="A55" s="73" t="s">
        <v>134</v>
      </c>
      <c r="B55" s="37">
        <v>9</v>
      </c>
      <c r="C55" s="37">
        <v>1</v>
      </c>
      <c r="D55" s="37">
        <v>5</v>
      </c>
      <c r="E55" s="37">
        <v>0</v>
      </c>
      <c r="F55" s="37">
        <v>0</v>
      </c>
      <c r="G55" s="37">
        <v>15</v>
      </c>
      <c r="H55" s="37">
        <v>1</v>
      </c>
      <c r="I55" s="37">
        <v>3</v>
      </c>
      <c r="J55" s="37">
        <v>38</v>
      </c>
    </row>
    <row r="56" spans="1:10">
      <c r="A56" s="73" t="s">
        <v>136</v>
      </c>
      <c r="B56" s="37">
        <v>5</v>
      </c>
      <c r="C56" s="37">
        <v>0</v>
      </c>
      <c r="D56" s="37">
        <v>0</v>
      </c>
      <c r="E56" s="37">
        <v>0</v>
      </c>
      <c r="F56" s="37">
        <v>0</v>
      </c>
      <c r="G56" s="37">
        <v>5</v>
      </c>
      <c r="H56" s="37">
        <v>1</v>
      </c>
      <c r="I56" s="37">
        <v>0</v>
      </c>
      <c r="J56" s="37">
        <v>13</v>
      </c>
    </row>
    <row r="57" spans="1:10">
      <c r="A57" s="73" t="s">
        <v>138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1</v>
      </c>
      <c r="I57" s="37">
        <v>0</v>
      </c>
      <c r="J57" s="37">
        <v>6</v>
      </c>
    </row>
    <row r="58" spans="1:10">
      <c r="A58" s="73" t="s">
        <v>140</v>
      </c>
      <c r="B58" s="37">
        <v>1</v>
      </c>
      <c r="C58" s="37">
        <v>1</v>
      </c>
      <c r="D58" s="37">
        <v>3</v>
      </c>
      <c r="E58" s="37">
        <v>0</v>
      </c>
      <c r="F58" s="37">
        <v>0</v>
      </c>
      <c r="G58" s="37">
        <v>5</v>
      </c>
      <c r="H58" s="37">
        <v>1</v>
      </c>
      <c r="I58" s="37">
        <v>2</v>
      </c>
      <c r="J58" s="37">
        <v>8</v>
      </c>
    </row>
    <row r="59" spans="1:10">
      <c r="A59" s="73" t="s">
        <v>142</v>
      </c>
      <c r="B59" s="37">
        <v>3</v>
      </c>
      <c r="C59" s="37">
        <v>0</v>
      </c>
      <c r="D59" s="37">
        <v>0</v>
      </c>
      <c r="E59" s="37">
        <v>0</v>
      </c>
      <c r="F59" s="37">
        <v>0</v>
      </c>
      <c r="G59" s="37">
        <v>3</v>
      </c>
      <c r="H59" s="37">
        <v>1</v>
      </c>
      <c r="I59" s="37">
        <v>0</v>
      </c>
      <c r="J59" s="37">
        <v>3</v>
      </c>
    </row>
    <row r="60" spans="1:10">
      <c r="A60" s="73" t="s">
        <v>145</v>
      </c>
      <c r="B60" s="37">
        <v>1</v>
      </c>
      <c r="C60" s="37">
        <v>0</v>
      </c>
      <c r="D60" s="37">
        <v>4</v>
      </c>
      <c r="E60" s="37">
        <v>0</v>
      </c>
      <c r="F60" s="37">
        <v>0</v>
      </c>
      <c r="G60" s="37">
        <v>5</v>
      </c>
      <c r="H60" s="37">
        <v>1</v>
      </c>
      <c r="I60" s="37">
        <v>1</v>
      </c>
      <c r="J60" s="37">
        <v>12</v>
      </c>
    </row>
    <row r="61" spans="1:10">
      <c r="A61" s="73" t="s">
        <v>147</v>
      </c>
      <c r="B61" s="37">
        <v>3</v>
      </c>
      <c r="C61" s="37">
        <v>0</v>
      </c>
      <c r="D61" s="37">
        <v>1</v>
      </c>
      <c r="E61" s="37">
        <v>0</v>
      </c>
      <c r="F61" s="37">
        <v>0</v>
      </c>
      <c r="G61" s="37">
        <v>4</v>
      </c>
      <c r="H61" s="37">
        <v>1</v>
      </c>
      <c r="I61" s="37">
        <v>1</v>
      </c>
      <c r="J61" s="37">
        <v>18</v>
      </c>
    </row>
    <row r="62" spans="1:10">
      <c r="A62" s="73" t="s">
        <v>149</v>
      </c>
      <c r="B62" s="37">
        <v>5</v>
      </c>
      <c r="C62" s="37">
        <v>0</v>
      </c>
      <c r="D62" s="37">
        <v>0</v>
      </c>
      <c r="E62" s="37">
        <v>0</v>
      </c>
      <c r="F62" s="37">
        <v>0</v>
      </c>
      <c r="G62" s="37">
        <v>5</v>
      </c>
      <c r="H62" s="37">
        <v>1</v>
      </c>
      <c r="I62" s="37">
        <v>0</v>
      </c>
      <c r="J62" s="37">
        <v>5</v>
      </c>
    </row>
    <row r="63" spans="1:10">
      <c r="A63" s="73" t="s">
        <v>151</v>
      </c>
      <c r="B63" s="37">
        <v>1</v>
      </c>
      <c r="C63" s="37">
        <v>0</v>
      </c>
      <c r="D63" s="37">
        <v>1</v>
      </c>
      <c r="E63" s="37">
        <v>0</v>
      </c>
      <c r="F63" s="37">
        <v>0</v>
      </c>
      <c r="G63" s="37">
        <v>2</v>
      </c>
      <c r="H63" s="37">
        <v>1</v>
      </c>
      <c r="I63" s="37">
        <v>0</v>
      </c>
      <c r="J63" s="37">
        <v>4</v>
      </c>
    </row>
    <row r="64" spans="1:10">
      <c r="A64" s="73" t="s">
        <v>153</v>
      </c>
      <c r="B64" s="37">
        <v>8</v>
      </c>
      <c r="C64" s="37">
        <v>1</v>
      </c>
      <c r="D64" s="37">
        <v>3</v>
      </c>
      <c r="E64" s="37">
        <v>0</v>
      </c>
      <c r="F64" s="37">
        <v>0</v>
      </c>
      <c r="G64" s="37">
        <v>12</v>
      </c>
      <c r="H64" s="37">
        <v>1</v>
      </c>
      <c r="I64" s="37">
        <v>0</v>
      </c>
      <c r="J64" s="37">
        <v>15</v>
      </c>
    </row>
    <row r="65" spans="1:10">
      <c r="A65" s="73" t="s">
        <v>155</v>
      </c>
      <c r="B65" s="37">
        <v>5</v>
      </c>
      <c r="C65" s="37">
        <v>0</v>
      </c>
      <c r="D65" s="37">
        <v>0</v>
      </c>
      <c r="E65" s="37">
        <v>0</v>
      </c>
      <c r="F65" s="37">
        <v>0</v>
      </c>
      <c r="G65" s="37">
        <v>5</v>
      </c>
      <c r="H65" s="37">
        <v>1</v>
      </c>
      <c r="I65" s="37">
        <v>0</v>
      </c>
      <c r="J65" s="37">
        <v>5</v>
      </c>
    </row>
    <row r="66" spans="1:10">
      <c r="A66" s="73" t="s">
        <v>111</v>
      </c>
      <c r="B66" s="37">
        <v>6</v>
      </c>
      <c r="C66" s="37">
        <v>1</v>
      </c>
      <c r="D66" s="37">
        <v>2</v>
      </c>
      <c r="E66" s="37">
        <v>3</v>
      </c>
      <c r="F66" s="37">
        <v>0</v>
      </c>
      <c r="G66" s="37">
        <v>12</v>
      </c>
      <c r="H66" s="37">
        <v>1</v>
      </c>
      <c r="I66" s="37">
        <v>4</v>
      </c>
      <c r="J66" s="37">
        <v>25</v>
      </c>
    </row>
    <row r="67" spans="1:10">
      <c r="A67" s="73" t="s">
        <v>114</v>
      </c>
      <c r="B67" s="37">
        <v>2</v>
      </c>
      <c r="C67" s="37">
        <v>1</v>
      </c>
      <c r="D67" s="37">
        <v>1</v>
      </c>
      <c r="E67" s="37">
        <v>0</v>
      </c>
      <c r="F67" s="37">
        <v>0</v>
      </c>
      <c r="G67" s="37">
        <v>4</v>
      </c>
      <c r="H67" s="37">
        <v>1</v>
      </c>
      <c r="I67" s="37">
        <v>8</v>
      </c>
      <c r="J67" s="37">
        <v>16</v>
      </c>
    </row>
    <row r="68" spans="1:10">
      <c r="A68" s="73" t="s">
        <v>116</v>
      </c>
      <c r="B68" s="37">
        <v>3</v>
      </c>
      <c r="C68" s="37">
        <v>0</v>
      </c>
      <c r="D68" s="37">
        <v>3</v>
      </c>
      <c r="E68" s="37">
        <v>0</v>
      </c>
      <c r="F68" s="37">
        <v>0</v>
      </c>
      <c r="G68" s="37">
        <v>6</v>
      </c>
      <c r="H68" s="37">
        <v>1</v>
      </c>
      <c r="I68" s="37">
        <v>17</v>
      </c>
      <c r="J68" s="37">
        <v>63</v>
      </c>
    </row>
    <row r="69" spans="1:10">
      <c r="A69" s="73" t="s">
        <v>119</v>
      </c>
      <c r="B69" s="37">
        <v>0</v>
      </c>
      <c r="C69" s="37">
        <v>0</v>
      </c>
      <c r="D69" s="37">
        <v>1</v>
      </c>
      <c r="E69" s="37">
        <v>0</v>
      </c>
      <c r="F69" s="37">
        <v>0</v>
      </c>
      <c r="G69" s="37">
        <v>1</v>
      </c>
      <c r="H69" s="37">
        <v>1</v>
      </c>
      <c r="I69" s="37">
        <v>1</v>
      </c>
      <c r="J69" s="37">
        <v>4</v>
      </c>
    </row>
    <row r="70" spans="1:10">
      <c r="A70" s="73" t="s">
        <v>121</v>
      </c>
      <c r="B70" s="37">
        <v>3</v>
      </c>
      <c r="C70" s="37">
        <v>1</v>
      </c>
      <c r="D70" s="37">
        <v>5</v>
      </c>
      <c r="E70" s="37">
        <v>1</v>
      </c>
      <c r="F70" s="37">
        <v>0</v>
      </c>
      <c r="G70" s="37">
        <v>10</v>
      </c>
      <c r="H70" s="37">
        <v>1</v>
      </c>
      <c r="I70" s="37">
        <v>5</v>
      </c>
      <c r="J70" s="37">
        <v>30</v>
      </c>
    </row>
    <row r="71" spans="1:10">
      <c r="A71" s="73" t="s">
        <v>123</v>
      </c>
      <c r="B71" s="37">
        <v>18</v>
      </c>
      <c r="C71" s="37">
        <v>0</v>
      </c>
      <c r="D71" s="37">
        <v>5</v>
      </c>
      <c r="E71" s="37">
        <v>4</v>
      </c>
      <c r="F71" s="37">
        <v>0</v>
      </c>
      <c r="G71" s="37">
        <v>27</v>
      </c>
      <c r="H71" s="37">
        <v>1</v>
      </c>
      <c r="I71" s="37">
        <v>0</v>
      </c>
      <c r="J71" s="37">
        <v>30</v>
      </c>
    </row>
    <row r="72" spans="1:10">
      <c r="A72" s="73" t="s">
        <v>126</v>
      </c>
      <c r="B72" s="37">
        <v>5</v>
      </c>
      <c r="C72" s="37">
        <v>0</v>
      </c>
      <c r="D72" s="37">
        <v>15</v>
      </c>
      <c r="E72" s="37">
        <v>0</v>
      </c>
      <c r="F72" s="37">
        <v>0</v>
      </c>
      <c r="G72" s="37">
        <v>20</v>
      </c>
      <c r="H72" s="37">
        <v>1</v>
      </c>
      <c r="I72" s="37">
        <v>0</v>
      </c>
      <c r="J72" s="37">
        <v>20</v>
      </c>
    </row>
    <row r="73" spans="1:10">
      <c r="A73" s="73" t="s">
        <v>128</v>
      </c>
      <c r="B73" s="37">
        <v>3</v>
      </c>
      <c r="C73" s="37">
        <v>0</v>
      </c>
      <c r="D73" s="37">
        <v>1</v>
      </c>
      <c r="E73" s="37">
        <v>0</v>
      </c>
      <c r="F73" s="37">
        <v>0</v>
      </c>
      <c r="G73" s="37">
        <v>4</v>
      </c>
      <c r="H73" s="37">
        <v>1</v>
      </c>
      <c r="I73" s="37">
        <v>1</v>
      </c>
      <c r="J73" s="37">
        <v>8</v>
      </c>
    </row>
    <row r="74" spans="1:10">
      <c r="A74" s="36" t="s">
        <v>2525</v>
      </c>
      <c r="B74" s="37">
        <v>110</v>
      </c>
      <c r="C74" s="37">
        <v>5</v>
      </c>
      <c r="D74" s="37">
        <v>23</v>
      </c>
      <c r="E74" s="37">
        <v>0</v>
      </c>
      <c r="F74" s="37">
        <v>0</v>
      </c>
      <c r="G74" s="37">
        <v>138</v>
      </c>
      <c r="H74" s="37">
        <v>18</v>
      </c>
      <c r="I74" s="37">
        <v>7</v>
      </c>
      <c r="J74" s="37">
        <v>162</v>
      </c>
    </row>
    <row r="75" spans="1:10">
      <c r="A75" s="38" t="s">
        <v>2523</v>
      </c>
      <c r="B75" s="37">
        <v>110</v>
      </c>
      <c r="C75" s="37">
        <v>5</v>
      </c>
      <c r="D75" s="37">
        <v>23</v>
      </c>
      <c r="E75" s="37">
        <v>0</v>
      </c>
      <c r="F75" s="37">
        <v>0</v>
      </c>
      <c r="G75" s="37">
        <v>138</v>
      </c>
      <c r="H75" s="37">
        <v>18</v>
      </c>
      <c r="I75" s="37">
        <v>7</v>
      </c>
      <c r="J75" s="37">
        <v>162</v>
      </c>
    </row>
    <row r="76" spans="1:10">
      <c r="A76" s="72" t="s">
        <v>2524</v>
      </c>
      <c r="B76" s="37">
        <v>110</v>
      </c>
      <c r="C76" s="37">
        <v>5</v>
      </c>
      <c r="D76" s="37">
        <v>23</v>
      </c>
      <c r="E76" s="37">
        <v>0</v>
      </c>
      <c r="F76" s="37">
        <v>0</v>
      </c>
      <c r="G76" s="37">
        <v>138</v>
      </c>
      <c r="H76" s="37">
        <v>18</v>
      </c>
      <c r="I76" s="37">
        <v>7</v>
      </c>
      <c r="J76" s="37">
        <v>162</v>
      </c>
    </row>
    <row r="77" spans="1:10">
      <c r="A77" s="73" t="s">
        <v>90</v>
      </c>
      <c r="B77" s="37">
        <v>9</v>
      </c>
      <c r="C77" s="37">
        <v>0</v>
      </c>
      <c r="D77" s="37">
        <v>5</v>
      </c>
      <c r="E77" s="37">
        <v>0</v>
      </c>
      <c r="F77" s="37">
        <v>0</v>
      </c>
      <c r="G77" s="37">
        <v>14</v>
      </c>
      <c r="H77" s="37">
        <v>1</v>
      </c>
      <c r="I77" s="37">
        <v>3</v>
      </c>
      <c r="J77" s="37">
        <v>20</v>
      </c>
    </row>
    <row r="78" spans="1:10">
      <c r="A78" s="73" t="s">
        <v>93</v>
      </c>
      <c r="B78" s="37">
        <v>10</v>
      </c>
      <c r="C78" s="37">
        <v>0</v>
      </c>
      <c r="D78" s="37">
        <v>0</v>
      </c>
      <c r="E78" s="37">
        <v>0</v>
      </c>
      <c r="F78" s="37">
        <v>0</v>
      </c>
      <c r="G78" s="37">
        <v>10</v>
      </c>
      <c r="H78" s="37">
        <v>1</v>
      </c>
      <c r="I78" s="37">
        <v>0</v>
      </c>
      <c r="J78" s="37">
        <v>10</v>
      </c>
    </row>
    <row r="79" spans="1:10">
      <c r="A79" s="73" t="s">
        <v>95</v>
      </c>
      <c r="B79" s="37">
        <v>6</v>
      </c>
      <c r="C79" s="37">
        <v>0</v>
      </c>
      <c r="D79" s="37">
        <v>0</v>
      </c>
      <c r="E79" s="37">
        <v>0</v>
      </c>
      <c r="F79" s="37">
        <v>0</v>
      </c>
      <c r="G79" s="37">
        <v>6</v>
      </c>
      <c r="H79" s="37">
        <v>1</v>
      </c>
      <c r="I79" s="37">
        <v>0</v>
      </c>
      <c r="J79" s="37">
        <v>6</v>
      </c>
    </row>
    <row r="80" spans="1:10">
      <c r="A80" s="73" t="s">
        <v>97</v>
      </c>
      <c r="B80" s="37">
        <v>4</v>
      </c>
      <c r="C80" s="37">
        <v>1</v>
      </c>
      <c r="D80" s="37">
        <v>1</v>
      </c>
      <c r="E80" s="37">
        <v>0</v>
      </c>
      <c r="F80" s="37">
        <v>0</v>
      </c>
      <c r="G80" s="37">
        <v>6</v>
      </c>
      <c r="H80" s="37">
        <v>1</v>
      </c>
      <c r="I80" s="37">
        <v>0</v>
      </c>
      <c r="J80" s="37">
        <v>8</v>
      </c>
    </row>
    <row r="81" spans="1:10">
      <c r="A81" s="73" t="s">
        <v>99</v>
      </c>
      <c r="B81" s="37">
        <v>8</v>
      </c>
      <c r="C81" s="37">
        <v>1</v>
      </c>
      <c r="D81" s="37">
        <v>2</v>
      </c>
      <c r="E81" s="37">
        <v>0</v>
      </c>
      <c r="F81" s="37">
        <v>0</v>
      </c>
      <c r="G81" s="37">
        <v>11</v>
      </c>
      <c r="H81" s="37">
        <v>1</v>
      </c>
      <c r="I81" s="37">
        <v>0</v>
      </c>
      <c r="J81" s="37">
        <v>13</v>
      </c>
    </row>
    <row r="82" spans="1:10">
      <c r="A82" s="73" t="s">
        <v>102</v>
      </c>
      <c r="B82" s="37">
        <v>10</v>
      </c>
      <c r="C82" s="37">
        <v>0</v>
      </c>
      <c r="D82" s="37">
        <v>2</v>
      </c>
      <c r="E82" s="37">
        <v>0</v>
      </c>
      <c r="F82" s="37">
        <v>0</v>
      </c>
      <c r="G82" s="37">
        <v>12</v>
      </c>
      <c r="H82" s="37">
        <v>1</v>
      </c>
      <c r="I82" s="37">
        <v>0</v>
      </c>
      <c r="J82" s="37">
        <v>12</v>
      </c>
    </row>
    <row r="83" spans="1:10">
      <c r="A83" s="73" t="s">
        <v>104</v>
      </c>
      <c r="B83" s="37">
        <v>8</v>
      </c>
      <c r="C83" s="37">
        <v>1</v>
      </c>
      <c r="D83" s="37">
        <v>1</v>
      </c>
      <c r="E83" s="37">
        <v>0</v>
      </c>
      <c r="F83" s="37">
        <v>0</v>
      </c>
      <c r="G83" s="37">
        <v>10</v>
      </c>
      <c r="H83" s="37">
        <v>1</v>
      </c>
      <c r="I83" s="37">
        <v>2</v>
      </c>
      <c r="J83" s="37">
        <v>17</v>
      </c>
    </row>
    <row r="84" spans="1:10">
      <c r="A84" s="73" t="s">
        <v>106</v>
      </c>
      <c r="B84" s="37">
        <v>10</v>
      </c>
      <c r="C84" s="37">
        <v>0</v>
      </c>
      <c r="D84" s="37">
        <v>2</v>
      </c>
      <c r="E84" s="37">
        <v>0</v>
      </c>
      <c r="F84" s="37">
        <v>0</v>
      </c>
      <c r="G84" s="37">
        <v>12</v>
      </c>
      <c r="H84" s="37">
        <v>1</v>
      </c>
      <c r="I84" s="37">
        <v>0</v>
      </c>
      <c r="J84" s="37">
        <v>13</v>
      </c>
    </row>
    <row r="85" spans="1:10">
      <c r="A85" s="73" t="s">
        <v>109</v>
      </c>
      <c r="B85" s="37">
        <v>1</v>
      </c>
      <c r="C85" s="37">
        <v>0</v>
      </c>
      <c r="D85" s="37">
        <v>1</v>
      </c>
      <c r="E85" s="37">
        <v>0</v>
      </c>
      <c r="F85" s="37">
        <v>0</v>
      </c>
      <c r="G85" s="37">
        <v>2</v>
      </c>
      <c r="H85" s="37">
        <v>1</v>
      </c>
      <c r="I85" s="37">
        <v>0</v>
      </c>
      <c r="J85" s="37">
        <v>3</v>
      </c>
    </row>
    <row r="86" spans="1:10">
      <c r="A86" s="73" t="s">
        <v>73</v>
      </c>
      <c r="B86" s="37">
        <v>7</v>
      </c>
      <c r="C86" s="37">
        <v>0</v>
      </c>
      <c r="D86" s="37">
        <v>0</v>
      </c>
      <c r="E86" s="37">
        <v>0</v>
      </c>
      <c r="F86" s="37">
        <v>0</v>
      </c>
      <c r="G86" s="37">
        <v>7</v>
      </c>
      <c r="H86" s="37">
        <v>1</v>
      </c>
      <c r="I86" s="37">
        <v>0</v>
      </c>
      <c r="J86" s="37">
        <v>7</v>
      </c>
    </row>
    <row r="87" spans="1:10">
      <c r="A87" s="73" t="s">
        <v>76</v>
      </c>
      <c r="B87" s="37">
        <v>2</v>
      </c>
      <c r="C87" s="37">
        <v>0</v>
      </c>
      <c r="D87" s="37">
        <v>3</v>
      </c>
      <c r="E87" s="37">
        <v>0</v>
      </c>
      <c r="F87" s="37">
        <v>0</v>
      </c>
      <c r="G87" s="37">
        <v>5</v>
      </c>
      <c r="H87" s="37">
        <v>1</v>
      </c>
      <c r="I87" s="37">
        <v>0</v>
      </c>
      <c r="J87" s="37">
        <v>5</v>
      </c>
    </row>
    <row r="88" spans="1:10">
      <c r="A88" s="73" t="s">
        <v>79</v>
      </c>
      <c r="B88" s="37">
        <v>3</v>
      </c>
      <c r="C88" s="37">
        <v>0</v>
      </c>
      <c r="D88" s="37">
        <v>2</v>
      </c>
      <c r="E88" s="37">
        <v>0</v>
      </c>
      <c r="F88" s="37">
        <v>0</v>
      </c>
      <c r="G88" s="37">
        <v>5</v>
      </c>
      <c r="H88" s="37">
        <v>1</v>
      </c>
      <c r="I88" s="37">
        <v>1</v>
      </c>
      <c r="J88" s="37">
        <v>8</v>
      </c>
    </row>
    <row r="89" spans="1:10">
      <c r="A89" s="73" t="s">
        <v>82</v>
      </c>
      <c r="B89" s="37">
        <v>3</v>
      </c>
      <c r="C89" s="37">
        <v>1</v>
      </c>
      <c r="D89" s="37">
        <v>1</v>
      </c>
      <c r="E89" s="37">
        <v>0</v>
      </c>
      <c r="F89" s="37">
        <v>0</v>
      </c>
      <c r="G89" s="37">
        <v>5</v>
      </c>
      <c r="H89" s="37">
        <v>1</v>
      </c>
      <c r="I89" s="37">
        <v>0</v>
      </c>
      <c r="J89" s="37">
        <v>5</v>
      </c>
    </row>
    <row r="90" spans="1:10">
      <c r="A90" s="73" t="s">
        <v>84</v>
      </c>
      <c r="B90" s="37">
        <v>7</v>
      </c>
      <c r="C90" s="37">
        <v>0</v>
      </c>
      <c r="D90" s="37">
        <v>0</v>
      </c>
      <c r="E90" s="37">
        <v>0</v>
      </c>
      <c r="F90" s="37">
        <v>0</v>
      </c>
      <c r="G90" s="37">
        <v>7</v>
      </c>
      <c r="H90" s="37">
        <v>1</v>
      </c>
      <c r="I90" s="37">
        <v>0</v>
      </c>
      <c r="J90" s="37">
        <v>7</v>
      </c>
    </row>
    <row r="91" spans="1:10">
      <c r="A91" s="73" t="s">
        <v>87</v>
      </c>
      <c r="B91" s="37">
        <v>7</v>
      </c>
      <c r="C91" s="37">
        <v>0</v>
      </c>
      <c r="D91" s="37">
        <v>2</v>
      </c>
      <c r="E91" s="37">
        <v>0</v>
      </c>
      <c r="F91" s="37">
        <v>0</v>
      </c>
      <c r="G91" s="37">
        <v>9</v>
      </c>
      <c r="H91" s="37">
        <v>1</v>
      </c>
      <c r="I91" s="37">
        <v>0</v>
      </c>
      <c r="J91" s="37">
        <v>9</v>
      </c>
    </row>
    <row r="92" spans="1:10">
      <c r="A92" s="73" t="s">
        <v>64</v>
      </c>
      <c r="B92" s="37">
        <v>7</v>
      </c>
      <c r="C92" s="37">
        <v>0</v>
      </c>
      <c r="D92" s="37">
        <v>0</v>
      </c>
      <c r="E92" s="37">
        <v>0</v>
      </c>
      <c r="F92" s="37">
        <v>0</v>
      </c>
      <c r="G92" s="37">
        <v>7</v>
      </c>
      <c r="H92" s="37">
        <v>1</v>
      </c>
      <c r="I92" s="37">
        <v>0</v>
      </c>
      <c r="J92" s="37">
        <v>7</v>
      </c>
    </row>
    <row r="93" spans="1:10">
      <c r="A93" s="73" t="s">
        <v>67</v>
      </c>
      <c r="B93" s="37">
        <v>6</v>
      </c>
      <c r="C93" s="37">
        <v>0</v>
      </c>
      <c r="D93" s="37">
        <v>0</v>
      </c>
      <c r="E93" s="37">
        <v>0</v>
      </c>
      <c r="F93" s="37">
        <v>0</v>
      </c>
      <c r="G93" s="37">
        <v>6</v>
      </c>
      <c r="H93" s="37">
        <v>1</v>
      </c>
      <c r="I93" s="37">
        <v>0</v>
      </c>
      <c r="J93" s="37">
        <v>6</v>
      </c>
    </row>
    <row r="94" spans="1:10">
      <c r="A94" s="73" t="s">
        <v>70</v>
      </c>
      <c r="B94" s="37">
        <v>2</v>
      </c>
      <c r="C94" s="37">
        <v>1</v>
      </c>
      <c r="D94" s="37">
        <v>1</v>
      </c>
      <c r="E94" s="37">
        <v>0</v>
      </c>
      <c r="F94" s="37">
        <v>0</v>
      </c>
      <c r="G94" s="37">
        <v>4</v>
      </c>
      <c r="H94" s="37">
        <v>1</v>
      </c>
      <c r="I94" s="37">
        <v>1</v>
      </c>
      <c r="J94" s="37">
        <v>6</v>
      </c>
    </row>
    <row r="95" spans="1:10">
      <c r="A95" s="36" t="s">
        <v>2526</v>
      </c>
      <c r="B95" s="37">
        <v>50</v>
      </c>
      <c r="C95" s="37">
        <v>5</v>
      </c>
      <c r="D95" s="37">
        <v>57</v>
      </c>
      <c r="E95" s="37">
        <v>9</v>
      </c>
      <c r="F95" s="37">
        <v>0</v>
      </c>
      <c r="G95" s="37">
        <v>128</v>
      </c>
      <c r="H95" s="37">
        <v>18</v>
      </c>
      <c r="I95" s="37">
        <v>30</v>
      </c>
      <c r="J95" s="37">
        <v>520</v>
      </c>
    </row>
    <row r="96" spans="1:10">
      <c r="A96" s="38" t="s">
        <v>2523</v>
      </c>
      <c r="B96" s="37">
        <v>50</v>
      </c>
      <c r="C96" s="37">
        <v>5</v>
      </c>
      <c r="D96" s="37">
        <v>57</v>
      </c>
      <c r="E96" s="37">
        <v>9</v>
      </c>
      <c r="F96" s="37">
        <v>0</v>
      </c>
      <c r="G96" s="37">
        <v>128</v>
      </c>
      <c r="H96" s="37">
        <v>18</v>
      </c>
      <c r="I96" s="37">
        <v>30</v>
      </c>
      <c r="J96" s="37">
        <v>520</v>
      </c>
    </row>
    <row r="97" spans="1:10">
      <c r="A97" s="72" t="s">
        <v>2524</v>
      </c>
      <c r="B97" s="37">
        <v>50</v>
      </c>
      <c r="C97" s="37">
        <v>5</v>
      </c>
      <c r="D97" s="37">
        <v>57</v>
      </c>
      <c r="E97" s="37">
        <v>9</v>
      </c>
      <c r="F97" s="37">
        <v>0</v>
      </c>
      <c r="G97" s="37">
        <v>128</v>
      </c>
      <c r="H97" s="37">
        <v>18</v>
      </c>
      <c r="I97" s="37">
        <v>30</v>
      </c>
      <c r="J97" s="37">
        <v>520</v>
      </c>
    </row>
    <row r="98" spans="1:10">
      <c r="A98" s="73" t="s">
        <v>37</v>
      </c>
      <c r="B98" s="37">
        <v>8</v>
      </c>
      <c r="C98" s="37">
        <v>0</v>
      </c>
      <c r="D98" s="37">
        <v>6</v>
      </c>
      <c r="E98" s="37">
        <v>0</v>
      </c>
      <c r="F98" s="37">
        <v>0</v>
      </c>
      <c r="G98" s="37">
        <v>14</v>
      </c>
      <c r="H98" s="37">
        <v>1</v>
      </c>
      <c r="I98" s="37">
        <v>1</v>
      </c>
      <c r="J98" s="37">
        <v>24</v>
      </c>
    </row>
    <row r="99" spans="1:10">
      <c r="A99" s="73" t="s">
        <v>40</v>
      </c>
      <c r="B99" s="37">
        <v>4</v>
      </c>
      <c r="C99" s="37">
        <v>0</v>
      </c>
      <c r="D99" s="37">
        <v>1</v>
      </c>
      <c r="E99" s="37">
        <v>0</v>
      </c>
      <c r="F99" s="37">
        <v>0</v>
      </c>
      <c r="G99" s="37">
        <v>5</v>
      </c>
      <c r="H99" s="37">
        <v>1</v>
      </c>
      <c r="I99" s="37">
        <v>0</v>
      </c>
      <c r="J99" s="37">
        <v>10</v>
      </c>
    </row>
    <row r="100" spans="1:10">
      <c r="A100" s="73" t="s">
        <v>43</v>
      </c>
      <c r="B100" s="37">
        <v>5</v>
      </c>
      <c r="C100" s="37">
        <v>0</v>
      </c>
      <c r="D100" s="37">
        <v>12</v>
      </c>
      <c r="E100" s="37">
        <v>1</v>
      </c>
      <c r="F100" s="37">
        <v>0</v>
      </c>
      <c r="G100" s="37">
        <v>18</v>
      </c>
      <c r="H100" s="37">
        <v>1</v>
      </c>
      <c r="I100" s="37">
        <v>8</v>
      </c>
      <c r="J100" s="37">
        <v>64</v>
      </c>
    </row>
    <row r="101" spans="1:10">
      <c r="A101" s="73" t="s">
        <v>46</v>
      </c>
      <c r="B101" s="37">
        <v>13</v>
      </c>
      <c r="C101" s="37">
        <v>3</v>
      </c>
      <c r="D101" s="37">
        <v>4</v>
      </c>
      <c r="E101" s="37">
        <v>1</v>
      </c>
      <c r="F101" s="37">
        <v>0</v>
      </c>
      <c r="G101" s="37">
        <v>21</v>
      </c>
      <c r="H101" s="37">
        <v>1</v>
      </c>
      <c r="I101" s="37">
        <v>5</v>
      </c>
      <c r="J101" s="37">
        <v>168</v>
      </c>
    </row>
    <row r="102" spans="1:10">
      <c r="A102" s="73" t="s">
        <v>48</v>
      </c>
      <c r="B102" s="37">
        <v>1</v>
      </c>
      <c r="C102" s="37">
        <v>0</v>
      </c>
      <c r="D102" s="37">
        <v>4</v>
      </c>
      <c r="E102" s="37">
        <v>0</v>
      </c>
      <c r="F102" s="37">
        <v>0</v>
      </c>
      <c r="G102" s="37">
        <v>5</v>
      </c>
      <c r="H102" s="37">
        <v>1</v>
      </c>
      <c r="I102" s="37">
        <v>1</v>
      </c>
      <c r="J102" s="37">
        <v>10</v>
      </c>
    </row>
    <row r="103" spans="1:10">
      <c r="A103" s="73" t="s">
        <v>52</v>
      </c>
      <c r="B103" s="37">
        <v>0</v>
      </c>
      <c r="C103" s="37">
        <v>1</v>
      </c>
      <c r="D103" s="37">
        <v>1</v>
      </c>
      <c r="E103" s="37">
        <v>0</v>
      </c>
      <c r="F103" s="37">
        <v>0</v>
      </c>
      <c r="G103" s="37">
        <v>2</v>
      </c>
      <c r="H103" s="37">
        <v>1</v>
      </c>
      <c r="I103" s="37">
        <v>0</v>
      </c>
      <c r="J103" s="37">
        <v>7</v>
      </c>
    </row>
    <row r="104" spans="1:10">
      <c r="A104" s="73" t="s">
        <v>55</v>
      </c>
      <c r="B104" s="37">
        <v>2</v>
      </c>
      <c r="C104" s="37">
        <v>0</v>
      </c>
      <c r="D104" s="37">
        <v>0</v>
      </c>
      <c r="E104" s="37">
        <v>0</v>
      </c>
      <c r="F104" s="37">
        <v>0</v>
      </c>
      <c r="G104" s="37">
        <v>2</v>
      </c>
      <c r="H104" s="37">
        <v>1</v>
      </c>
      <c r="I104" s="37">
        <v>0</v>
      </c>
      <c r="J104" s="37">
        <v>5</v>
      </c>
    </row>
    <row r="105" spans="1:10">
      <c r="A105" s="73" t="s">
        <v>58</v>
      </c>
      <c r="B105" s="37">
        <v>1</v>
      </c>
      <c r="C105" s="37">
        <v>0</v>
      </c>
      <c r="D105" s="37">
        <v>2</v>
      </c>
      <c r="E105" s="37">
        <v>0</v>
      </c>
      <c r="F105" s="37">
        <v>0</v>
      </c>
      <c r="G105" s="37">
        <v>3</v>
      </c>
      <c r="H105" s="37">
        <v>1</v>
      </c>
      <c r="I105" s="37">
        <v>0</v>
      </c>
      <c r="J105" s="37">
        <v>3</v>
      </c>
    </row>
    <row r="106" spans="1:10">
      <c r="A106" s="73" t="s">
        <v>60</v>
      </c>
      <c r="B106" s="37">
        <v>0</v>
      </c>
      <c r="C106" s="37">
        <v>0</v>
      </c>
      <c r="D106" s="37">
        <v>3</v>
      </c>
      <c r="E106" s="37">
        <v>0</v>
      </c>
      <c r="F106" s="37">
        <v>0</v>
      </c>
      <c r="G106" s="37">
        <v>3</v>
      </c>
      <c r="H106" s="37">
        <v>1</v>
      </c>
      <c r="I106" s="37">
        <v>1</v>
      </c>
      <c r="J106" s="37">
        <v>7</v>
      </c>
    </row>
    <row r="107" spans="1:10">
      <c r="A107" s="73" t="s">
        <v>62</v>
      </c>
      <c r="B107" s="37">
        <v>0</v>
      </c>
      <c r="C107" s="37">
        <v>0</v>
      </c>
      <c r="D107" s="37">
        <v>2</v>
      </c>
      <c r="E107" s="37">
        <v>0</v>
      </c>
      <c r="F107" s="37">
        <v>0</v>
      </c>
      <c r="G107" s="37">
        <v>2</v>
      </c>
      <c r="H107" s="37">
        <v>1</v>
      </c>
      <c r="I107" s="37">
        <v>0</v>
      </c>
      <c r="J107" s="37">
        <v>4</v>
      </c>
    </row>
    <row r="108" spans="1:10">
      <c r="A108" s="73" t="s">
        <v>15</v>
      </c>
      <c r="B108" s="37">
        <v>5</v>
      </c>
      <c r="C108" s="37">
        <v>0</v>
      </c>
      <c r="D108" s="37">
        <v>5</v>
      </c>
      <c r="E108" s="37">
        <v>0</v>
      </c>
      <c r="F108" s="37">
        <v>0</v>
      </c>
      <c r="G108" s="37">
        <v>10</v>
      </c>
      <c r="H108" s="37">
        <v>1</v>
      </c>
      <c r="I108" s="37">
        <v>3</v>
      </c>
      <c r="J108" s="37">
        <v>60</v>
      </c>
    </row>
    <row r="109" spans="1:10">
      <c r="A109" s="73" t="s">
        <v>18</v>
      </c>
      <c r="B109" s="37">
        <v>2</v>
      </c>
      <c r="C109" s="37">
        <v>1</v>
      </c>
      <c r="D109" s="37">
        <v>3</v>
      </c>
      <c r="E109" s="37">
        <v>0</v>
      </c>
      <c r="F109" s="37">
        <v>0</v>
      </c>
      <c r="G109" s="37">
        <v>6</v>
      </c>
      <c r="H109" s="37">
        <v>1</v>
      </c>
      <c r="I109" s="37">
        <v>0</v>
      </c>
      <c r="J109" s="37">
        <v>22</v>
      </c>
    </row>
    <row r="110" spans="1:10">
      <c r="A110" s="73" t="s">
        <v>21</v>
      </c>
      <c r="B110" s="37">
        <v>1</v>
      </c>
      <c r="C110" s="37">
        <v>0</v>
      </c>
      <c r="D110" s="37">
        <v>0</v>
      </c>
      <c r="E110" s="37">
        <v>1</v>
      </c>
      <c r="F110" s="37">
        <v>0</v>
      </c>
      <c r="G110" s="37">
        <v>2</v>
      </c>
      <c r="H110" s="37">
        <v>1</v>
      </c>
      <c r="I110" s="37">
        <v>1</v>
      </c>
      <c r="J110" s="37">
        <v>13</v>
      </c>
    </row>
    <row r="111" spans="1:10">
      <c r="A111" s="73" t="s">
        <v>24</v>
      </c>
      <c r="B111" s="37">
        <v>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1</v>
      </c>
      <c r="I111" s="37">
        <v>8</v>
      </c>
      <c r="J111" s="37">
        <v>13</v>
      </c>
    </row>
    <row r="112" spans="1:10">
      <c r="A112" s="73" t="s">
        <v>26</v>
      </c>
      <c r="B112" s="37">
        <v>0</v>
      </c>
      <c r="C112" s="37">
        <v>0</v>
      </c>
      <c r="D112" s="37">
        <v>0</v>
      </c>
      <c r="E112" s="37">
        <v>0</v>
      </c>
      <c r="F112" s="37">
        <v>0</v>
      </c>
      <c r="G112" s="37">
        <v>7</v>
      </c>
      <c r="H112" s="37">
        <v>1</v>
      </c>
      <c r="I112" s="37">
        <v>0</v>
      </c>
      <c r="J112" s="37">
        <v>7</v>
      </c>
    </row>
    <row r="113" spans="1:10">
      <c r="A113" s="73" t="s">
        <v>28</v>
      </c>
      <c r="B113" s="37">
        <v>0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1</v>
      </c>
      <c r="I113" s="37">
        <v>2</v>
      </c>
      <c r="J113" s="37">
        <v>6</v>
      </c>
    </row>
    <row r="114" spans="1:10">
      <c r="A114" s="73" t="s">
        <v>30</v>
      </c>
      <c r="B114" s="37">
        <v>3</v>
      </c>
      <c r="C114" s="37">
        <v>0</v>
      </c>
      <c r="D114" s="37">
        <v>8</v>
      </c>
      <c r="E114" s="37">
        <v>6</v>
      </c>
      <c r="F114" s="37">
        <v>0</v>
      </c>
      <c r="G114" s="37">
        <v>17</v>
      </c>
      <c r="H114" s="37">
        <v>1</v>
      </c>
      <c r="I114" s="37">
        <v>0</v>
      </c>
      <c r="J114" s="37">
        <v>86</v>
      </c>
    </row>
    <row r="115" spans="1:10">
      <c r="A115" s="73" t="s">
        <v>33</v>
      </c>
      <c r="B115" s="37">
        <v>5</v>
      </c>
      <c r="C115" s="37">
        <v>0</v>
      </c>
      <c r="D115" s="37">
        <v>6</v>
      </c>
      <c r="E115" s="37">
        <v>0</v>
      </c>
      <c r="F115" s="37">
        <v>0</v>
      </c>
      <c r="G115" s="37">
        <v>11</v>
      </c>
      <c r="H115" s="37">
        <v>1</v>
      </c>
      <c r="I115" s="37">
        <v>0</v>
      </c>
      <c r="J115" s="37">
        <v>11</v>
      </c>
    </row>
    <row r="116" spans="1:10">
      <c r="A116" s="36" t="s">
        <v>319</v>
      </c>
      <c r="B116" s="37">
        <v>425</v>
      </c>
      <c r="C116" s="37">
        <v>41</v>
      </c>
      <c r="D116" s="37">
        <v>296</v>
      </c>
      <c r="E116" s="37">
        <v>25</v>
      </c>
      <c r="F116" s="37">
        <v>2</v>
      </c>
      <c r="G116" s="37">
        <v>796</v>
      </c>
      <c r="H116" s="37">
        <v>98</v>
      </c>
      <c r="I116" s="37">
        <v>174</v>
      </c>
      <c r="J116" s="37">
        <v>1952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D902-6D58-45E9-90D4-B4123B372BE6}">
  <dimension ref="A1"/>
  <sheetViews>
    <sheetView topLeftCell="A37" workbookViewId="0"/>
  </sheetViews>
  <sheetFormatPr baseColWidth="10" defaultRowHeight="15.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opLeftCell="A8" workbookViewId="0">
      <selection activeCell="B17" sqref="B17"/>
    </sheetView>
  </sheetViews>
  <sheetFormatPr baseColWidth="10" defaultColWidth="11.08203125" defaultRowHeight="15.5"/>
  <cols>
    <col min="1" max="1" width="29.58203125" customWidth="1"/>
    <col min="2" max="2" width="37.5" customWidth="1"/>
    <col min="3" max="3" width="3" customWidth="1"/>
    <col min="4" max="4" width="7.08203125" bestFit="1" customWidth="1"/>
    <col min="5" max="5" width="5.83203125" customWidth="1"/>
    <col min="6" max="6" width="16.08203125" customWidth="1"/>
    <col min="7" max="7" width="19.83203125" customWidth="1"/>
    <col min="8" max="8" width="19" customWidth="1"/>
  </cols>
  <sheetData>
    <row r="1" spans="1:8" s="39" customFormat="1">
      <c r="A1" s="39" t="s">
        <v>263</v>
      </c>
      <c r="B1" s="39" t="s">
        <v>264</v>
      </c>
      <c r="D1" s="39" t="s">
        <v>265</v>
      </c>
      <c r="E1" s="40" t="s">
        <v>266</v>
      </c>
    </row>
    <row r="2" spans="1:8">
      <c r="A2" s="44" t="s">
        <v>267</v>
      </c>
      <c r="B2" s="44" t="s">
        <v>268</v>
      </c>
      <c r="C2" s="45"/>
      <c r="D2" s="45">
        <v>1</v>
      </c>
      <c r="E2" s="45">
        <v>1</v>
      </c>
    </row>
    <row r="3" spans="1:8">
      <c r="A3" s="44" t="s">
        <v>267</v>
      </c>
      <c r="B3" s="44" t="s">
        <v>269</v>
      </c>
      <c r="C3" s="45"/>
      <c r="D3" s="45">
        <v>2</v>
      </c>
      <c r="E3" s="45">
        <v>2</v>
      </c>
    </row>
    <row r="4" spans="1:8">
      <c r="A4" s="44" t="s">
        <v>270</v>
      </c>
      <c r="B4" s="44" t="s">
        <v>271</v>
      </c>
      <c r="C4" s="45"/>
      <c r="D4" s="45">
        <v>3</v>
      </c>
      <c r="E4" s="45">
        <v>3</v>
      </c>
    </row>
    <row r="5" spans="1:8">
      <c r="A5" s="44" t="s">
        <v>272</v>
      </c>
      <c r="B5" s="44" t="s">
        <v>273</v>
      </c>
      <c r="C5" s="45"/>
      <c r="D5" s="45">
        <v>4</v>
      </c>
      <c r="E5" s="45">
        <v>4</v>
      </c>
    </row>
    <row r="6" spans="1:8">
      <c r="A6" s="44" t="s">
        <v>274</v>
      </c>
      <c r="B6" s="44" t="s">
        <v>275</v>
      </c>
      <c r="C6" s="45"/>
      <c r="D6" s="45">
        <v>1</v>
      </c>
      <c r="E6" s="45">
        <v>5</v>
      </c>
      <c r="G6" s="42"/>
      <c r="H6" s="23"/>
    </row>
    <row r="7" spans="1:8">
      <c r="A7" s="44" t="s">
        <v>276</v>
      </c>
      <c r="B7" s="44" t="s">
        <v>277</v>
      </c>
      <c r="C7" s="45"/>
      <c r="D7" s="45">
        <v>2</v>
      </c>
      <c r="E7" s="45">
        <v>6</v>
      </c>
      <c r="G7" s="42"/>
      <c r="H7" s="23"/>
    </row>
    <row r="8" spans="1:8">
      <c r="A8" s="44" t="s">
        <v>278</v>
      </c>
      <c r="B8" s="44" t="s">
        <v>279</v>
      </c>
      <c r="C8" s="45"/>
      <c r="D8" s="45">
        <v>1</v>
      </c>
      <c r="E8" s="45">
        <v>9</v>
      </c>
      <c r="G8" s="42"/>
      <c r="H8" s="23"/>
    </row>
    <row r="9" spans="1:8">
      <c r="A9" s="44" t="s">
        <v>280</v>
      </c>
      <c r="B9" s="44" t="s">
        <v>281</v>
      </c>
      <c r="C9" s="45"/>
      <c r="D9" s="45">
        <v>2</v>
      </c>
      <c r="E9" s="45">
        <v>10</v>
      </c>
      <c r="G9" s="42"/>
      <c r="H9" s="23"/>
    </row>
    <row r="10" spans="1:8">
      <c r="A10" s="46" t="s">
        <v>282</v>
      </c>
      <c r="B10" s="45" t="s">
        <v>283</v>
      </c>
      <c r="C10" s="45"/>
      <c r="D10" s="45">
        <v>3</v>
      </c>
      <c r="E10" s="45">
        <v>11</v>
      </c>
      <c r="G10" s="42"/>
      <c r="H10" s="23"/>
    </row>
    <row r="11" spans="1:8">
      <c r="A11" s="44" t="s">
        <v>284</v>
      </c>
      <c r="B11" s="44" t="s">
        <v>285</v>
      </c>
      <c r="C11" s="45"/>
      <c r="D11" s="45">
        <v>4</v>
      </c>
      <c r="E11" s="45">
        <v>12</v>
      </c>
      <c r="G11" s="1"/>
      <c r="H11" s="1"/>
    </row>
    <row r="12" spans="1:8">
      <c r="A12" s="44" t="s">
        <v>286</v>
      </c>
      <c r="B12" s="44" t="s">
        <v>287</v>
      </c>
      <c r="C12" s="45"/>
      <c r="D12" s="45">
        <v>1</v>
      </c>
      <c r="E12" s="45">
        <v>13</v>
      </c>
      <c r="G12" s="42"/>
      <c r="H12" s="23"/>
    </row>
    <row r="13" spans="1:8">
      <c r="A13" s="44" t="s">
        <v>288</v>
      </c>
      <c r="B13" s="44" t="s">
        <v>289</v>
      </c>
      <c r="C13" s="45"/>
      <c r="D13" s="45">
        <v>2</v>
      </c>
      <c r="E13" s="45">
        <v>14</v>
      </c>
      <c r="G13" s="42"/>
      <c r="H13" s="23"/>
    </row>
    <row r="14" spans="1:8">
      <c r="A14" s="43" t="s">
        <v>290</v>
      </c>
      <c r="B14" s="43" t="s">
        <v>291</v>
      </c>
      <c r="C14" s="28"/>
      <c r="D14" s="28"/>
      <c r="E14" s="28"/>
      <c r="G14" s="42"/>
      <c r="H14" s="23"/>
    </row>
    <row r="15" spans="1:8">
      <c r="A15" s="43" t="s">
        <v>292</v>
      </c>
      <c r="B15" s="43" t="s">
        <v>293</v>
      </c>
      <c r="C15" s="28"/>
      <c r="D15" s="28"/>
      <c r="E15" s="28"/>
      <c r="G15" s="42"/>
      <c r="H15" s="23"/>
    </row>
    <row r="16" spans="1:8">
      <c r="A16" s="43" t="s">
        <v>294</v>
      </c>
      <c r="B16" s="43" t="s">
        <v>295</v>
      </c>
      <c r="C16" s="28"/>
      <c r="D16" s="28"/>
      <c r="E16" s="28"/>
      <c r="G16" s="42"/>
      <c r="H16" s="23"/>
    </row>
    <row r="17" spans="1:8">
      <c r="A17" s="43" t="s">
        <v>296</v>
      </c>
      <c r="B17" s="43" t="s">
        <v>297</v>
      </c>
      <c r="C17" s="28"/>
      <c r="D17" s="28"/>
      <c r="E17" s="28"/>
      <c r="G17" s="42"/>
      <c r="H17" s="23"/>
    </row>
    <row r="18" spans="1:8">
      <c r="A18" s="43" t="s">
        <v>298</v>
      </c>
      <c r="B18" s="43" t="s">
        <v>299</v>
      </c>
      <c r="C18" s="28"/>
      <c r="D18" s="28"/>
      <c r="E18" s="28"/>
      <c r="G18" s="41"/>
    </row>
    <row r="19" spans="1:8">
      <c r="A19" s="43" t="s">
        <v>300</v>
      </c>
      <c r="B19" s="43" t="s">
        <v>301</v>
      </c>
      <c r="C19" s="28"/>
      <c r="D19" s="28"/>
      <c r="E19" s="28"/>
      <c r="G19" s="41"/>
    </row>
    <row r="20" spans="1:8">
      <c r="A20" s="43" t="s">
        <v>302</v>
      </c>
      <c r="B20" s="43" t="s">
        <v>303</v>
      </c>
      <c r="C20" s="28"/>
      <c r="D20" s="28"/>
      <c r="E20" s="28"/>
      <c r="G20" s="41"/>
    </row>
    <row r="21" spans="1:8">
      <c r="A21" s="28"/>
      <c r="B21" s="28"/>
      <c r="C21" s="28"/>
      <c r="D21" s="28"/>
      <c r="E21" s="28"/>
    </row>
    <row r="22" spans="1:8">
      <c r="A22" s="30" t="s">
        <v>304</v>
      </c>
      <c r="B22" s="28"/>
      <c r="C22" s="28"/>
      <c r="D22" s="28"/>
      <c r="E22" s="28"/>
    </row>
    <row r="23" spans="1:8">
      <c r="A23" s="45" t="s">
        <v>305</v>
      </c>
      <c r="B23" s="45"/>
      <c r="C23" s="45"/>
      <c r="D23" s="45">
        <v>3</v>
      </c>
      <c r="E23" s="45">
        <v>7</v>
      </c>
    </row>
    <row r="24" spans="1:8">
      <c r="A24" s="45" t="s">
        <v>306</v>
      </c>
      <c r="B24" s="47" t="s">
        <v>307</v>
      </c>
      <c r="C24" s="45"/>
      <c r="D24" s="45">
        <v>4</v>
      </c>
      <c r="E24" s="45">
        <v>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11"/>
  <sheetViews>
    <sheetView topLeftCell="D1" workbookViewId="0">
      <selection activeCell="L4" sqref="L4"/>
    </sheetView>
  </sheetViews>
  <sheetFormatPr baseColWidth="10" defaultColWidth="11.08203125" defaultRowHeight="15.5"/>
  <cols>
    <col min="1" max="1" width="20.5" customWidth="1"/>
    <col min="2" max="2" width="22" customWidth="1"/>
    <col min="3" max="3" width="23.58203125" customWidth="1"/>
    <col min="4" max="4" width="17.08203125" customWidth="1"/>
    <col min="5" max="5" width="25.83203125" customWidth="1"/>
    <col min="6" max="11" width="21.83203125" bestFit="1" customWidth="1"/>
    <col min="12" max="12" width="14.33203125" bestFit="1" customWidth="1"/>
  </cols>
  <sheetData>
    <row r="4" spans="1:5">
      <c r="A4" s="35" t="s">
        <v>308</v>
      </c>
      <c r="B4" t="s">
        <v>309</v>
      </c>
      <c r="C4" t="s">
        <v>310</v>
      </c>
      <c r="D4" t="s">
        <v>311</v>
      </c>
      <c r="E4" t="s">
        <v>312</v>
      </c>
    </row>
    <row r="5" spans="1:5">
      <c r="A5" s="36" t="s">
        <v>313</v>
      </c>
      <c r="B5" s="37">
        <v>47</v>
      </c>
      <c r="C5" s="37">
        <v>10</v>
      </c>
      <c r="D5" s="37">
        <v>23</v>
      </c>
      <c r="E5" s="37">
        <v>4</v>
      </c>
    </row>
    <row r="6" spans="1:5">
      <c r="A6" s="36" t="s">
        <v>314</v>
      </c>
      <c r="B6" s="37">
        <v>86</v>
      </c>
      <c r="C6" s="37">
        <v>11</v>
      </c>
      <c r="D6" s="37">
        <v>60</v>
      </c>
      <c r="E6" s="37">
        <v>4</v>
      </c>
    </row>
    <row r="7" spans="1:5">
      <c r="A7" s="36" t="s">
        <v>315</v>
      </c>
      <c r="B7" s="37"/>
      <c r="C7" s="37"/>
      <c r="D7" s="37"/>
      <c r="E7" s="37"/>
    </row>
    <row r="8" spans="1:5">
      <c r="A8" s="38" t="s">
        <v>316</v>
      </c>
      <c r="B8" s="37">
        <v>39</v>
      </c>
      <c r="C8" s="37">
        <v>1</v>
      </c>
      <c r="D8" s="37">
        <v>78</v>
      </c>
      <c r="E8" s="37">
        <v>0</v>
      </c>
    </row>
    <row r="9" spans="1:5">
      <c r="A9" s="38" t="s">
        <v>317</v>
      </c>
      <c r="B9" s="37">
        <v>53</v>
      </c>
      <c r="C9" s="37">
        <v>6</v>
      </c>
      <c r="D9" s="37">
        <v>22</v>
      </c>
      <c r="E9" s="37">
        <v>0</v>
      </c>
    </row>
    <row r="10" spans="1:5">
      <c r="A10" s="38" t="s">
        <v>318</v>
      </c>
      <c r="B10" s="37">
        <v>40</v>
      </c>
      <c r="C10" s="37">
        <v>3</v>
      </c>
      <c r="D10" s="37">
        <v>33</v>
      </c>
      <c r="E10" s="37">
        <v>8</v>
      </c>
    </row>
    <row r="11" spans="1:5">
      <c r="A11" s="36" t="s">
        <v>319</v>
      </c>
      <c r="B11" s="37">
        <v>265</v>
      </c>
      <c r="C11" s="37">
        <v>31</v>
      </c>
      <c r="D11" s="37">
        <v>216</v>
      </c>
      <c r="E11" s="37">
        <v>16</v>
      </c>
    </row>
  </sheetData>
  <pageMargins left="0.7" right="0.7" top="0.78740157499999996" bottom="0.78740157499999996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0"/>
  <sheetViews>
    <sheetView topLeftCell="J83" zoomScale="70" zoomScaleNormal="70" workbookViewId="0">
      <selection activeCell="O41" sqref="O41"/>
    </sheetView>
  </sheetViews>
  <sheetFormatPr baseColWidth="10" defaultColWidth="8" defaultRowHeight="12.65" customHeight="1"/>
  <cols>
    <col min="1" max="1" width="13.08203125" style="49" customWidth="1"/>
    <col min="2" max="2" width="24.58203125" style="48" customWidth="1"/>
    <col min="3" max="3" width="12" style="48" customWidth="1"/>
    <col min="4" max="14" width="8" style="48"/>
    <col min="15" max="15" width="41.33203125" style="48" bestFit="1" customWidth="1"/>
    <col min="16" max="16" width="14.83203125" style="48" customWidth="1"/>
    <col min="17" max="29" width="8" style="48"/>
    <col min="30" max="30" width="15.08203125" style="48" customWidth="1"/>
    <col min="31" max="31" width="13.08203125" style="48" customWidth="1"/>
    <col min="32" max="32" width="14.58203125" style="48" customWidth="1"/>
    <col min="33" max="33" width="10.83203125" style="48" customWidth="1"/>
    <col min="34" max="16384" width="8" style="48"/>
  </cols>
  <sheetData>
    <row r="1" spans="1:34" ht="12.65" customHeight="1">
      <c r="A1" s="49" t="s">
        <v>320</v>
      </c>
      <c r="B1" s="48" t="s">
        <v>321</v>
      </c>
      <c r="C1" s="48" t="s">
        <v>322</v>
      </c>
      <c r="D1" s="48" t="s">
        <v>323</v>
      </c>
      <c r="E1" s="48" t="s">
        <v>324</v>
      </c>
      <c r="F1" s="48" t="s">
        <v>325</v>
      </c>
      <c r="G1" s="48" t="s">
        <v>326</v>
      </c>
      <c r="H1" s="48" t="s">
        <v>327</v>
      </c>
      <c r="I1" s="48" t="s">
        <v>328</v>
      </c>
      <c r="J1" s="48" t="s">
        <v>329</v>
      </c>
      <c r="K1" s="48" t="s">
        <v>330</v>
      </c>
      <c r="L1" s="48" t="s">
        <v>331</v>
      </c>
      <c r="M1" s="48" t="s">
        <v>332</v>
      </c>
      <c r="N1" s="48" t="s">
        <v>333</v>
      </c>
      <c r="O1" s="48" t="s">
        <v>334</v>
      </c>
      <c r="P1" s="48" t="s">
        <v>335</v>
      </c>
      <c r="Q1" s="48" t="s">
        <v>336</v>
      </c>
      <c r="R1" s="48" t="s">
        <v>337</v>
      </c>
      <c r="S1" s="48" t="s">
        <v>338</v>
      </c>
      <c r="T1" s="48" t="s">
        <v>339</v>
      </c>
      <c r="U1" s="48" t="s">
        <v>340</v>
      </c>
      <c r="V1" s="48" t="s">
        <v>341</v>
      </c>
      <c r="W1" s="48" t="s">
        <v>342</v>
      </c>
      <c r="X1" s="48" t="s">
        <v>343</v>
      </c>
      <c r="Y1" s="48" t="s">
        <v>344</v>
      </c>
      <c r="Z1" s="48" t="s">
        <v>345</v>
      </c>
      <c r="AA1" s="48" t="s">
        <v>346</v>
      </c>
      <c r="AB1" s="48" t="s">
        <v>347</v>
      </c>
      <c r="AC1" s="48" t="s">
        <v>348</v>
      </c>
      <c r="AD1" s="48" t="s">
        <v>349</v>
      </c>
      <c r="AE1" s="48" t="s">
        <v>350</v>
      </c>
      <c r="AF1" s="48" t="s">
        <v>351</v>
      </c>
      <c r="AG1" s="48" t="s">
        <v>352</v>
      </c>
      <c r="AH1" s="48" t="s">
        <v>353</v>
      </c>
    </row>
    <row r="2" spans="1:34" ht="12.65" customHeight="1">
      <c r="A2" s="49">
        <v>42974679</v>
      </c>
      <c r="B2" s="48" t="s">
        <v>354</v>
      </c>
      <c r="C2" s="50">
        <v>43944</v>
      </c>
      <c r="D2" s="48" t="s">
        <v>355</v>
      </c>
      <c r="E2" s="48" t="s">
        <v>356</v>
      </c>
      <c r="F2" s="48">
        <v>2715359</v>
      </c>
      <c r="G2" s="48" t="s">
        <v>357</v>
      </c>
      <c r="H2" s="48" t="s">
        <v>358</v>
      </c>
      <c r="I2" s="48" t="s">
        <v>359</v>
      </c>
      <c r="J2" s="48" t="s">
        <v>360</v>
      </c>
      <c r="L2" s="48" t="s">
        <v>361</v>
      </c>
      <c r="M2" s="48" t="s">
        <v>362</v>
      </c>
      <c r="P2" s="48" t="s">
        <v>363</v>
      </c>
      <c r="Q2" s="48">
        <v>1</v>
      </c>
      <c r="R2" s="48">
        <v>0</v>
      </c>
      <c r="S2" s="48" t="b">
        <v>0</v>
      </c>
      <c r="T2" s="48">
        <v>3</v>
      </c>
      <c r="U2" s="48" t="s">
        <v>364</v>
      </c>
      <c r="V2" s="48">
        <v>47.380688597099997</v>
      </c>
      <c r="W2" s="48">
        <v>8.5466426462000005</v>
      </c>
      <c r="X2" s="48">
        <v>32</v>
      </c>
      <c r="AA2" s="48" t="b">
        <v>0</v>
      </c>
      <c r="AD2" s="48" t="s">
        <v>365</v>
      </c>
      <c r="AE2" s="48" t="s">
        <v>366</v>
      </c>
      <c r="AF2" s="48" t="s">
        <v>365</v>
      </c>
      <c r="AG2" s="48" t="s">
        <v>367</v>
      </c>
      <c r="AH2" s="48">
        <v>67328</v>
      </c>
    </row>
    <row r="3" spans="1:34" ht="12.65" customHeight="1">
      <c r="A3" s="49">
        <v>44100259</v>
      </c>
      <c r="B3" s="48" t="s">
        <v>368</v>
      </c>
      <c r="C3" s="50">
        <v>43944</v>
      </c>
      <c r="D3" s="48" t="s">
        <v>369</v>
      </c>
      <c r="E3" s="48" t="s">
        <v>356</v>
      </c>
      <c r="F3" s="48">
        <v>2799341</v>
      </c>
      <c r="G3" s="48" t="s">
        <v>370</v>
      </c>
      <c r="H3" s="48" t="s">
        <v>371</v>
      </c>
      <c r="I3" s="48" t="s">
        <v>372</v>
      </c>
      <c r="J3" s="48" t="s">
        <v>373</v>
      </c>
      <c r="K3" s="48" t="s">
        <v>374</v>
      </c>
      <c r="L3" s="48" t="s">
        <v>375</v>
      </c>
      <c r="M3" s="48" t="s">
        <v>376</v>
      </c>
      <c r="P3" s="48" t="s">
        <v>377</v>
      </c>
      <c r="Q3" s="48">
        <v>0</v>
      </c>
      <c r="R3" s="48">
        <v>0</v>
      </c>
      <c r="S3" s="48" t="b">
        <v>0</v>
      </c>
      <c r="U3" s="48" t="s">
        <v>378</v>
      </c>
      <c r="V3" s="48">
        <v>47.340494999999997</v>
      </c>
      <c r="W3" s="48">
        <v>8.6696690000000007</v>
      </c>
      <c r="X3" s="48">
        <v>5101</v>
      </c>
      <c r="AA3" s="48" t="b">
        <v>0</v>
      </c>
      <c r="AD3" s="48" t="s">
        <v>379</v>
      </c>
      <c r="AE3" s="48" t="s">
        <v>366</v>
      </c>
      <c r="AF3" s="48" t="s">
        <v>365</v>
      </c>
      <c r="AG3" s="48" t="s">
        <v>367</v>
      </c>
      <c r="AH3" s="48">
        <v>67328</v>
      </c>
    </row>
    <row r="4" spans="1:34" ht="12.65" customHeight="1">
      <c r="A4" s="49">
        <v>44100462</v>
      </c>
      <c r="B4" s="48" t="s">
        <v>380</v>
      </c>
      <c r="C4" s="50">
        <v>43947</v>
      </c>
      <c r="D4" s="48" t="s">
        <v>381</v>
      </c>
      <c r="E4" s="48" t="s">
        <v>356</v>
      </c>
      <c r="F4" s="48">
        <v>2799341</v>
      </c>
      <c r="G4" s="48" t="s">
        <v>370</v>
      </c>
      <c r="H4" s="48" t="s">
        <v>382</v>
      </c>
      <c r="I4" s="48" t="s">
        <v>383</v>
      </c>
      <c r="J4" s="48" t="s">
        <v>373</v>
      </c>
      <c r="K4" s="48" t="s">
        <v>374</v>
      </c>
      <c r="L4" s="48" t="s">
        <v>384</v>
      </c>
      <c r="M4" s="48" t="s">
        <v>385</v>
      </c>
      <c r="P4" s="48" t="s">
        <v>386</v>
      </c>
      <c r="Q4" s="48">
        <v>0</v>
      </c>
      <c r="R4" s="48">
        <v>0</v>
      </c>
      <c r="S4" s="48" t="b">
        <v>0</v>
      </c>
      <c r="U4" s="48" t="s">
        <v>378</v>
      </c>
      <c r="V4" s="48">
        <v>47.340494999999997</v>
      </c>
      <c r="W4" s="48">
        <v>8.6696690000000007</v>
      </c>
      <c r="X4" s="48">
        <v>5101</v>
      </c>
      <c r="AA4" s="48" t="b">
        <v>0</v>
      </c>
      <c r="AD4" s="48" t="s">
        <v>379</v>
      </c>
      <c r="AE4" s="48" t="s">
        <v>366</v>
      </c>
      <c r="AF4" s="48" t="s">
        <v>365</v>
      </c>
      <c r="AG4" s="48" t="s">
        <v>367</v>
      </c>
      <c r="AH4" s="48">
        <v>67328</v>
      </c>
    </row>
    <row r="5" spans="1:34" ht="12.65" customHeight="1">
      <c r="A5" s="49">
        <v>44100538</v>
      </c>
      <c r="B5" s="48" t="s">
        <v>387</v>
      </c>
      <c r="C5" s="50">
        <v>43947</v>
      </c>
      <c r="D5" s="48" t="s">
        <v>388</v>
      </c>
      <c r="E5" s="48" t="s">
        <v>356</v>
      </c>
      <c r="F5" s="48">
        <v>2799341</v>
      </c>
      <c r="G5" s="48" t="s">
        <v>370</v>
      </c>
      <c r="H5" s="48" t="s">
        <v>389</v>
      </c>
      <c r="I5" s="48" t="s">
        <v>390</v>
      </c>
      <c r="J5" s="48" t="s">
        <v>373</v>
      </c>
      <c r="K5" s="48" t="s">
        <v>374</v>
      </c>
      <c r="L5" s="48" t="s">
        <v>391</v>
      </c>
      <c r="M5" s="48" t="s">
        <v>392</v>
      </c>
      <c r="P5" s="48" t="s">
        <v>393</v>
      </c>
      <c r="Q5" s="48">
        <v>0</v>
      </c>
      <c r="R5" s="48">
        <v>0</v>
      </c>
      <c r="S5" s="48" t="b">
        <v>0</v>
      </c>
      <c r="U5" s="48" t="s">
        <v>378</v>
      </c>
      <c r="V5" s="48">
        <v>47.340494999999997</v>
      </c>
      <c r="W5" s="48">
        <v>8.6696690000000007</v>
      </c>
      <c r="X5" s="48">
        <v>5101</v>
      </c>
      <c r="AA5" s="48" t="b">
        <v>0</v>
      </c>
      <c r="AD5" s="48" t="s">
        <v>379</v>
      </c>
      <c r="AE5" s="48" t="s">
        <v>366</v>
      </c>
      <c r="AF5" s="48" t="s">
        <v>365</v>
      </c>
      <c r="AG5" s="48" t="s">
        <v>367</v>
      </c>
      <c r="AH5" s="48">
        <v>67328</v>
      </c>
    </row>
    <row r="6" spans="1:34" ht="12.65" customHeight="1">
      <c r="A6" s="49">
        <v>44351605</v>
      </c>
      <c r="B6" s="48" t="s">
        <v>394</v>
      </c>
      <c r="C6" s="50">
        <v>43948</v>
      </c>
      <c r="D6" s="48" t="s">
        <v>395</v>
      </c>
      <c r="E6" s="48" t="s">
        <v>356</v>
      </c>
      <c r="F6" s="48">
        <v>2799341</v>
      </c>
      <c r="G6" s="48" t="s">
        <v>370</v>
      </c>
      <c r="H6" s="48" t="s">
        <v>396</v>
      </c>
      <c r="I6" s="48" t="s">
        <v>397</v>
      </c>
      <c r="J6" s="48" t="s">
        <v>360</v>
      </c>
      <c r="K6" s="48" t="s">
        <v>374</v>
      </c>
      <c r="L6" s="48" t="s">
        <v>398</v>
      </c>
      <c r="M6" s="48" t="s">
        <v>399</v>
      </c>
      <c r="Q6" s="48">
        <v>1</v>
      </c>
      <c r="R6" s="48">
        <v>0</v>
      </c>
      <c r="S6" s="48" t="b">
        <v>0</v>
      </c>
      <c r="U6" s="48" t="s">
        <v>378</v>
      </c>
      <c r="V6" s="48">
        <v>47.340494999999997</v>
      </c>
      <c r="W6" s="48">
        <v>8.6696690000000007</v>
      </c>
      <c r="X6" s="48">
        <v>5101</v>
      </c>
      <c r="AA6" s="48" t="b">
        <v>0</v>
      </c>
      <c r="AD6" s="48" t="s">
        <v>400</v>
      </c>
      <c r="AE6" s="48" t="s">
        <v>401</v>
      </c>
      <c r="AF6" s="48" t="s">
        <v>402</v>
      </c>
      <c r="AG6" s="48" t="s">
        <v>367</v>
      </c>
      <c r="AH6" s="48">
        <v>130092</v>
      </c>
    </row>
    <row r="7" spans="1:34" ht="12.65" customHeight="1">
      <c r="A7" s="49">
        <v>44353605</v>
      </c>
      <c r="B7" s="48" t="s">
        <v>403</v>
      </c>
      <c r="C7" s="50">
        <v>43951</v>
      </c>
      <c r="D7" s="48" t="s">
        <v>404</v>
      </c>
      <c r="E7" s="48" t="s">
        <v>356</v>
      </c>
      <c r="F7" s="48">
        <v>2799341</v>
      </c>
      <c r="G7" s="48" t="s">
        <v>370</v>
      </c>
      <c r="H7" s="48" t="s">
        <v>405</v>
      </c>
      <c r="I7" s="48" t="s">
        <v>406</v>
      </c>
      <c r="J7" s="48" t="s">
        <v>360</v>
      </c>
      <c r="K7" s="48" t="s">
        <v>374</v>
      </c>
      <c r="L7" s="48" t="s">
        <v>407</v>
      </c>
      <c r="M7" s="48" t="s">
        <v>408</v>
      </c>
      <c r="Q7" s="48">
        <v>1</v>
      </c>
      <c r="R7" s="48">
        <v>0</v>
      </c>
      <c r="S7" s="48" t="b">
        <v>0</v>
      </c>
      <c r="U7" s="48" t="s">
        <v>409</v>
      </c>
      <c r="V7" s="48">
        <v>47.515974999999997</v>
      </c>
      <c r="W7" s="48">
        <v>7.5582000000000003</v>
      </c>
      <c r="X7" s="48">
        <v>2869</v>
      </c>
      <c r="AA7" s="48" t="b">
        <v>0</v>
      </c>
      <c r="AD7" s="48" t="s">
        <v>410</v>
      </c>
      <c r="AE7" s="48" t="s">
        <v>411</v>
      </c>
      <c r="AF7" s="48" t="s">
        <v>412</v>
      </c>
      <c r="AG7" s="48" t="s">
        <v>367</v>
      </c>
      <c r="AH7" s="48">
        <v>318905</v>
      </c>
    </row>
    <row r="8" spans="1:34" ht="12.65" customHeight="1">
      <c r="A8" s="49">
        <v>44364508</v>
      </c>
      <c r="B8" s="48" t="s">
        <v>413</v>
      </c>
      <c r="C8" s="50">
        <v>43951</v>
      </c>
      <c r="D8" s="48" t="s">
        <v>414</v>
      </c>
      <c r="E8" s="48" t="s">
        <v>356</v>
      </c>
      <c r="F8" s="48">
        <v>2869023</v>
      </c>
      <c r="G8" s="48" t="s">
        <v>415</v>
      </c>
      <c r="H8" s="48" t="s">
        <v>416</v>
      </c>
      <c r="I8" s="48" t="s">
        <v>417</v>
      </c>
      <c r="J8" s="48" t="s">
        <v>373</v>
      </c>
      <c r="K8" s="48" t="s">
        <v>374</v>
      </c>
      <c r="L8" s="48" t="s">
        <v>418</v>
      </c>
      <c r="M8" s="48" t="s">
        <v>419</v>
      </c>
      <c r="P8" s="48" t="s">
        <v>420</v>
      </c>
      <c r="Q8" s="48">
        <v>0</v>
      </c>
      <c r="R8" s="48">
        <v>0</v>
      </c>
      <c r="S8" s="48" t="b">
        <v>0</v>
      </c>
      <c r="T8" s="48">
        <v>3</v>
      </c>
      <c r="U8" s="48" t="s">
        <v>421</v>
      </c>
      <c r="V8" s="48">
        <v>47.518425860299999</v>
      </c>
      <c r="W8" s="48">
        <v>7.465975276</v>
      </c>
      <c r="X8" s="48">
        <v>64</v>
      </c>
      <c r="Y8" s="48" t="s">
        <v>422</v>
      </c>
      <c r="AA8" s="48" t="b">
        <v>1</v>
      </c>
      <c r="AE8" s="48" t="s">
        <v>423</v>
      </c>
      <c r="AF8" s="48" t="s">
        <v>424</v>
      </c>
      <c r="AG8" s="48" t="s">
        <v>367</v>
      </c>
      <c r="AH8" s="48">
        <v>135289</v>
      </c>
    </row>
    <row r="9" spans="1:34" ht="12.65" customHeight="1">
      <c r="A9" s="49">
        <v>44364786</v>
      </c>
      <c r="B9" s="48" t="s">
        <v>425</v>
      </c>
      <c r="C9" s="50">
        <v>43950</v>
      </c>
      <c r="D9" s="48" t="s">
        <v>426</v>
      </c>
      <c r="E9" s="48" t="s">
        <v>356</v>
      </c>
      <c r="F9" s="48">
        <v>2869023</v>
      </c>
      <c r="G9" s="48" t="s">
        <v>415</v>
      </c>
      <c r="H9" s="48" t="s">
        <v>427</v>
      </c>
      <c r="I9" s="48" t="s">
        <v>428</v>
      </c>
      <c r="J9" s="48" t="s">
        <v>360</v>
      </c>
      <c r="K9" s="48" t="s">
        <v>374</v>
      </c>
      <c r="L9" s="48" t="s">
        <v>429</v>
      </c>
      <c r="M9" s="48" t="s">
        <v>430</v>
      </c>
      <c r="Q9" s="48">
        <v>1</v>
      </c>
      <c r="R9" s="48">
        <v>0</v>
      </c>
      <c r="S9" s="48" t="b">
        <v>0</v>
      </c>
      <c r="T9" s="48">
        <v>3</v>
      </c>
      <c r="U9" s="48" t="s">
        <v>421</v>
      </c>
      <c r="V9" s="48">
        <v>47.4715124672</v>
      </c>
      <c r="W9" s="48">
        <v>7.5623138216000001</v>
      </c>
      <c r="X9" s="48">
        <v>65</v>
      </c>
      <c r="Y9" s="48" t="s">
        <v>422</v>
      </c>
      <c r="AA9" s="48" t="b">
        <v>1</v>
      </c>
      <c r="AD9" s="48" t="s">
        <v>379</v>
      </c>
      <c r="AE9" s="48" t="s">
        <v>366</v>
      </c>
      <c r="AF9" s="48" t="s">
        <v>365</v>
      </c>
      <c r="AG9" s="48" t="s">
        <v>367</v>
      </c>
      <c r="AH9" s="48">
        <v>67328</v>
      </c>
    </row>
    <row r="10" spans="1:34" ht="12.65" customHeight="1">
      <c r="A10" s="49">
        <v>44395755</v>
      </c>
      <c r="B10" s="48" t="s">
        <v>431</v>
      </c>
      <c r="C10" s="50">
        <v>43951</v>
      </c>
      <c r="D10" s="48" t="s">
        <v>432</v>
      </c>
      <c r="E10" s="48" t="s">
        <v>356</v>
      </c>
      <c r="F10" s="48">
        <v>2880535</v>
      </c>
      <c r="G10" s="48" t="s">
        <v>433</v>
      </c>
      <c r="H10" s="48" t="s">
        <v>434</v>
      </c>
      <c r="I10" s="48" t="s">
        <v>435</v>
      </c>
      <c r="J10" s="48" t="s">
        <v>360</v>
      </c>
      <c r="K10" s="48" t="s">
        <v>374</v>
      </c>
      <c r="L10" s="48" t="s">
        <v>436</v>
      </c>
      <c r="M10" s="48" t="s">
        <v>437</v>
      </c>
      <c r="Q10" s="48">
        <v>2</v>
      </c>
      <c r="R10" s="48">
        <v>0</v>
      </c>
      <c r="S10" s="48" t="b">
        <v>0</v>
      </c>
      <c r="T10" s="48">
        <v>3</v>
      </c>
      <c r="U10" s="48" t="s">
        <v>438</v>
      </c>
      <c r="V10" s="48">
        <v>47.249933112299999</v>
      </c>
      <c r="W10" s="48">
        <v>8.6014453720000006</v>
      </c>
      <c r="X10" s="48">
        <v>65</v>
      </c>
      <c r="AA10" s="48" t="b">
        <v>0</v>
      </c>
      <c r="AD10" s="48" t="s">
        <v>379</v>
      </c>
      <c r="AE10" s="48" t="s">
        <v>366</v>
      </c>
      <c r="AF10" s="48" t="s">
        <v>365</v>
      </c>
      <c r="AG10" s="48" t="s">
        <v>367</v>
      </c>
      <c r="AH10" s="48">
        <v>67328</v>
      </c>
    </row>
    <row r="11" spans="1:34" ht="12.65" customHeight="1">
      <c r="A11" s="49">
        <v>44470380</v>
      </c>
      <c r="B11" s="48" t="s">
        <v>439</v>
      </c>
      <c r="C11" s="50">
        <v>43952</v>
      </c>
      <c r="D11" s="48" t="s">
        <v>440</v>
      </c>
      <c r="E11" s="48" t="s">
        <v>356</v>
      </c>
      <c r="F11" s="48">
        <v>2799341</v>
      </c>
      <c r="G11" s="48" t="s">
        <v>370</v>
      </c>
      <c r="H11" s="48" t="s">
        <v>441</v>
      </c>
      <c r="I11" s="48" t="s">
        <v>442</v>
      </c>
      <c r="J11" s="48" t="s">
        <v>360</v>
      </c>
      <c r="K11" s="48" t="s">
        <v>374</v>
      </c>
      <c r="L11" s="48" t="s">
        <v>443</v>
      </c>
      <c r="M11" s="48" t="s">
        <v>444</v>
      </c>
      <c r="P11" s="48" t="s">
        <v>445</v>
      </c>
      <c r="Q11" s="48">
        <v>1</v>
      </c>
      <c r="R11" s="48">
        <v>0</v>
      </c>
      <c r="S11" s="48" t="b">
        <v>0</v>
      </c>
      <c r="U11" s="48" t="s">
        <v>378</v>
      </c>
      <c r="V11" s="48">
        <v>47.340494999999997</v>
      </c>
      <c r="W11" s="48">
        <v>8.6696690000000007</v>
      </c>
      <c r="X11" s="48">
        <v>5101</v>
      </c>
      <c r="AA11" s="48" t="b">
        <v>0</v>
      </c>
      <c r="AD11" s="48" t="s">
        <v>379</v>
      </c>
      <c r="AE11" s="48" t="s">
        <v>366</v>
      </c>
      <c r="AF11" s="48" t="s">
        <v>365</v>
      </c>
      <c r="AG11" s="48" t="s">
        <v>367</v>
      </c>
      <c r="AH11" s="48">
        <v>67328</v>
      </c>
    </row>
    <row r="12" spans="1:34" ht="12.65" customHeight="1">
      <c r="A12" s="49">
        <v>44471216</v>
      </c>
      <c r="B12" s="48" t="s">
        <v>446</v>
      </c>
      <c r="C12" s="50">
        <v>43946</v>
      </c>
      <c r="D12" s="48" t="s">
        <v>447</v>
      </c>
      <c r="E12" s="48" t="s">
        <v>356</v>
      </c>
      <c r="F12" s="48">
        <v>2799341</v>
      </c>
      <c r="G12" s="48" t="s">
        <v>370</v>
      </c>
      <c r="H12" s="48" t="s">
        <v>448</v>
      </c>
      <c r="I12" s="48" t="s">
        <v>449</v>
      </c>
      <c r="J12" s="48" t="s">
        <v>373</v>
      </c>
      <c r="K12" s="48" t="s">
        <v>374</v>
      </c>
      <c r="L12" s="48" t="s">
        <v>450</v>
      </c>
      <c r="M12" s="48" t="s">
        <v>451</v>
      </c>
      <c r="P12" s="48" t="s">
        <v>377</v>
      </c>
      <c r="Q12" s="48">
        <v>0</v>
      </c>
      <c r="R12" s="48">
        <v>0</v>
      </c>
      <c r="S12" s="48" t="b">
        <v>0</v>
      </c>
      <c r="U12" s="48" t="s">
        <v>452</v>
      </c>
      <c r="V12" s="48">
        <v>47.272936999999999</v>
      </c>
      <c r="W12" s="48">
        <v>8.7205119999999994</v>
      </c>
      <c r="X12" s="48">
        <v>2578</v>
      </c>
      <c r="AA12" s="48" t="b">
        <v>0</v>
      </c>
      <c r="AD12" s="48" t="s">
        <v>379</v>
      </c>
      <c r="AE12" s="48" t="s">
        <v>366</v>
      </c>
      <c r="AF12" s="48" t="s">
        <v>365</v>
      </c>
      <c r="AG12" s="48" t="s">
        <v>367</v>
      </c>
      <c r="AH12" s="48">
        <v>67328</v>
      </c>
    </row>
    <row r="13" spans="1:34" ht="12.65" customHeight="1">
      <c r="A13" s="49">
        <v>44482985</v>
      </c>
      <c r="B13" s="48" t="s">
        <v>453</v>
      </c>
      <c r="C13" s="50">
        <v>43938</v>
      </c>
      <c r="D13" s="48" t="s">
        <v>454</v>
      </c>
      <c r="E13" s="48" t="s">
        <v>356</v>
      </c>
      <c r="F13" s="48">
        <v>2799341</v>
      </c>
      <c r="G13" s="48" t="s">
        <v>370</v>
      </c>
      <c r="H13" s="48" t="s">
        <v>455</v>
      </c>
      <c r="I13" s="48" t="s">
        <v>456</v>
      </c>
      <c r="J13" s="48" t="s">
        <v>373</v>
      </c>
      <c r="K13" s="48" t="s">
        <v>374</v>
      </c>
      <c r="L13" s="48" t="s">
        <v>457</v>
      </c>
      <c r="M13" s="48" t="s">
        <v>458</v>
      </c>
      <c r="P13" s="48" t="s">
        <v>459</v>
      </c>
      <c r="Q13" s="48">
        <v>0</v>
      </c>
      <c r="R13" s="48">
        <v>0</v>
      </c>
      <c r="S13" s="48" t="b">
        <v>0</v>
      </c>
      <c r="U13" s="48" t="s">
        <v>452</v>
      </c>
      <c r="V13" s="48">
        <v>47.272936999999999</v>
      </c>
      <c r="W13" s="48">
        <v>8.7205119999999994</v>
      </c>
      <c r="X13" s="48">
        <v>2578</v>
      </c>
      <c r="AA13" s="48" t="b">
        <v>0</v>
      </c>
      <c r="AD13" s="48" t="s">
        <v>460</v>
      </c>
      <c r="AE13" s="48" t="s">
        <v>461</v>
      </c>
      <c r="AG13" s="48" t="s">
        <v>367</v>
      </c>
      <c r="AH13" s="48">
        <v>61903</v>
      </c>
    </row>
    <row r="14" spans="1:34" ht="12.65" customHeight="1">
      <c r="A14" s="49">
        <v>44483187</v>
      </c>
      <c r="B14" s="48" t="s">
        <v>462</v>
      </c>
      <c r="C14" s="50">
        <v>43946</v>
      </c>
      <c r="D14" s="48" t="s">
        <v>463</v>
      </c>
      <c r="E14" s="48" t="s">
        <v>356</v>
      </c>
      <c r="F14" s="48">
        <v>2799341</v>
      </c>
      <c r="G14" s="48" t="s">
        <v>370</v>
      </c>
      <c r="H14" s="48" t="s">
        <v>464</v>
      </c>
      <c r="I14" s="48" t="s">
        <v>465</v>
      </c>
      <c r="J14" s="48" t="s">
        <v>373</v>
      </c>
      <c r="K14" s="48" t="s">
        <v>374</v>
      </c>
      <c r="L14" s="48" t="s">
        <v>466</v>
      </c>
      <c r="M14" s="48" t="s">
        <v>467</v>
      </c>
      <c r="P14" s="48" t="s">
        <v>459</v>
      </c>
      <c r="Q14" s="48">
        <v>0</v>
      </c>
      <c r="R14" s="48">
        <v>0</v>
      </c>
      <c r="S14" s="48" t="b">
        <v>0</v>
      </c>
      <c r="U14" s="48" t="s">
        <v>468</v>
      </c>
      <c r="V14" s="48">
        <v>47.272936999999999</v>
      </c>
      <c r="W14" s="48">
        <v>8.7205119999999994</v>
      </c>
      <c r="X14" s="48">
        <v>2578</v>
      </c>
      <c r="AA14" s="48" t="b">
        <v>0</v>
      </c>
      <c r="AD14" s="48" t="s">
        <v>469</v>
      </c>
      <c r="AE14" s="48" t="s">
        <v>280</v>
      </c>
      <c r="AF14" s="48" t="s">
        <v>470</v>
      </c>
      <c r="AG14" s="48" t="s">
        <v>367</v>
      </c>
      <c r="AH14" s="48">
        <v>47371</v>
      </c>
    </row>
    <row r="15" spans="1:34" ht="12.65" customHeight="1">
      <c r="A15" s="49">
        <v>44483430</v>
      </c>
      <c r="B15" s="48" t="s">
        <v>471</v>
      </c>
      <c r="C15" s="50">
        <v>43940</v>
      </c>
      <c r="D15" s="48" t="s">
        <v>472</v>
      </c>
      <c r="E15" s="48" t="s">
        <v>356</v>
      </c>
      <c r="F15" s="48">
        <v>2799341</v>
      </c>
      <c r="G15" s="48" t="s">
        <v>370</v>
      </c>
      <c r="H15" s="48" t="s">
        <v>473</v>
      </c>
      <c r="I15" s="48" t="s">
        <v>474</v>
      </c>
      <c r="J15" s="48" t="s">
        <v>373</v>
      </c>
      <c r="K15" s="48" t="s">
        <v>374</v>
      </c>
      <c r="L15" s="48" t="s">
        <v>475</v>
      </c>
      <c r="M15" s="48" t="s">
        <v>476</v>
      </c>
      <c r="P15" s="48" t="s">
        <v>459</v>
      </c>
      <c r="Q15" s="48">
        <v>0</v>
      </c>
      <c r="R15" s="48">
        <v>0</v>
      </c>
      <c r="S15" s="48" t="b">
        <v>0</v>
      </c>
      <c r="U15" s="48" t="s">
        <v>468</v>
      </c>
      <c r="V15" s="48">
        <v>47.272936999999999</v>
      </c>
      <c r="W15" s="48">
        <v>8.7205119999999994</v>
      </c>
      <c r="X15" s="48">
        <v>2578</v>
      </c>
      <c r="AA15" s="48" t="b">
        <v>0</v>
      </c>
      <c r="AD15" s="48" t="s">
        <v>477</v>
      </c>
      <c r="AE15" s="48" t="s">
        <v>272</v>
      </c>
      <c r="AF15" s="48" t="s">
        <v>273</v>
      </c>
      <c r="AG15" s="48" t="s">
        <v>367</v>
      </c>
      <c r="AH15" s="48">
        <v>47416</v>
      </c>
    </row>
    <row r="16" spans="1:34" ht="12.65" customHeight="1">
      <c r="A16" s="49">
        <v>44483575</v>
      </c>
      <c r="B16" s="48" t="s">
        <v>478</v>
      </c>
      <c r="C16" s="50">
        <v>43938</v>
      </c>
      <c r="D16" s="48" t="s">
        <v>479</v>
      </c>
      <c r="E16" s="48" t="s">
        <v>356</v>
      </c>
      <c r="F16" s="48">
        <v>2799341</v>
      </c>
      <c r="G16" s="48" t="s">
        <v>370</v>
      </c>
      <c r="H16" s="48" t="s">
        <v>480</v>
      </c>
      <c r="I16" s="48" t="s">
        <v>481</v>
      </c>
      <c r="J16" s="48" t="s">
        <v>373</v>
      </c>
      <c r="K16" s="48" t="s">
        <v>374</v>
      </c>
      <c r="L16" s="48" t="s">
        <v>482</v>
      </c>
      <c r="M16" s="48" t="s">
        <v>483</v>
      </c>
      <c r="P16" s="48" t="s">
        <v>459</v>
      </c>
      <c r="Q16" s="48">
        <v>0</v>
      </c>
      <c r="R16" s="48">
        <v>0</v>
      </c>
      <c r="S16" s="48" t="b">
        <v>0</v>
      </c>
      <c r="U16" s="48" t="s">
        <v>468</v>
      </c>
      <c r="V16" s="48">
        <v>47.272936999999999</v>
      </c>
      <c r="W16" s="48">
        <v>8.7205119999999994</v>
      </c>
      <c r="X16" s="48">
        <v>2578</v>
      </c>
      <c r="AA16" s="48" t="b">
        <v>0</v>
      </c>
      <c r="AD16" s="48" t="s">
        <v>477</v>
      </c>
      <c r="AE16" s="48" t="s">
        <v>272</v>
      </c>
      <c r="AF16" s="48" t="s">
        <v>273</v>
      </c>
      <c r="AG16" s="48" t="s">
        <v>367</v>
      </c>
      <c r="AH16" s="48">
        <v>47416</v>
      </c>
    </row>
    <row r="17" spans="1:34" ht="12.65" customHeight="1">
      <c r="A17" s="49">
        <v>44483692</v>
      </c>
      <c r="B17" s="48" t="s">
        <v>484</v>
      </c>
      <c r="C17" s="50">
        <v>43941</v>
      </c>
      <c r="D17" s="48" t="s">
        <v>485</v>
      </c>
      <c r="E17" s="48" t="s">
        <v>356</v>
      </c>
      <c r="F17" s="48">
        <v>2799341</v>
      </c>
      <c r="G17" s="48" t="s">
        <v>370</v>
      </c>
      <c r="H17" s="48" t="s">
        <v>486</v>
      </c>
      <c r="I17" s="48" t="s">
        <v>487</v>
      </c>
      <c r="J17" s="48" t="s">
        <v>373</v>
      </c>
      <c r="K17" s="48" t="s">
        <v>374</v>
      </c>
      <c r="L17" s="48" t="s">
        <v>488</v>
      </c>
      <c r="M17" s="48" t="s">
        <v>489</v>
      </c>
      <c r="P17" s="48" t="s">
        <v>459</v>
      </c>
      <c r="Q17" s="48">
        <v>1</v>
      </c>
      <c r="R17" s="48">
        <v>0</v>
      </c>
      <c r="S17" s="48" t="b">
        <v>0</v>
      </c>
      <c r="U17" s="48" t="s">
        <v>468</v>
      </c>
      <c r="V17" s="48">
        <v>47.272936999999999</v>
      </c>
      <c r="W17" s="48">
        <v>8.7205119999999994</v>
      </c>
      <c r="X17" s="48">
        <v>2578</v>
      </c>
      <c r="AA17" s="48" t="b">
        <v>0</v>
      </c>
      <c r="AD17" s="48" t="s">
        <v>490</v>
      </c>
      <c r="AE17" s="48" t="s">
        <v>490</v>
      </c>
      <c r="AF17" s="48" t="s">
        <v>491</v>
      </c>
      <c r="AG17" s="48" t="s">
        <v>367</v>
      </c>
      <c r="AH17" s="48">
        <v>57409</v>
      </c>
    </row>
    <row r="18" spans="1:34" ht="12.65" customHeight="1">
      <c r="A18" s="49">
        <v>44696120</v>
      </c>
      <c r="B18" s="48" t="s">
        <v>492</v>
      </c>
      <c r="C18" s="50">
        <v>43954</v>
      </c>
      <c r="D18" s="48" t="s">
        <v>493</v>
      </c>
      <c r="E18" s="48" t="s">
        <v>356</v>
      </c>
      <c r="F18" s="48">
        <v>2799341</v>
      </c>
      <c r="G18" s="48" t="s">
        <v>370</v>
      </c>
      <c r="H18" s="48" t="s">
        <v>494</v>
      </c>
      <c r="I18" s="48" t="s">
        <v>495</v>
      </c>
      <c r="J18" s="48" t="s">
        <v>373</v>
      </c>
      <c r="K18" s="48" t="s">
        <v>374</v>
      </c>
      <c r="L18" s="48" t="s">
        <v>496</v>
      </c>
      <c r="M18" s="48" t="s">
        <v>497</v>
      </c>
      <c r="P18" s="48" t="s">
        <v>498</v>
      </c>
      <c r="Q18" s="48">
        <v>0</v>
      </c>
      <c r="R18" s="48">
        <v>0</v>
      </c>
      <c r="S18" s="48" t="b">
        <v>0</v>
      </c>
      <c r="U18" s="48" t="s">
        <v>378</v>
      </c>
      <c r="V18" s="48">
        <v>47.340494999999997</v>
      </c>
      <c r="W18" s="48">
        <v>8.6696690000000007</v>
      </c>
      <c r="X18" s="48">
        <v>5101</v>
      </c>
      <c r="AA18" s="48" t="b">
        <v>0</v>
      </c>
      <c r="AD18" s="48" t="s">
        <v>499</v>
      </c>
      <c r="AE18" s="48" t="s">
        <v>500</v>
      </c>
      <c r="AF18" s="48" t="s">
        <v>501</v>
      </c>
      <c r="AG18" s="48" t="s">
        <v>367</v>
      </c>
      <c r="AH18" s="48">
        <v>52628</v>
      </c>
    </row>
    <row r="19" spans="1:34" ht="12.65" customHeight="1">
      <c r="A19" s="49">
        <v>44697473</v>
      </c>
      <c r="B19" s="48" t="s">
        <v>502</v>
      </c>
      <c r="C19" s="50">
        <v>43954</v>
      </c>
      <c r="D19" s="48" t="s">
        <v>503</v>
      </c>
      <c r="E19" s="48" t="s">
        <v>356</v>
      </c>
      <c r="F19" s="48">
        <v>2799341</v>
      </c>
      <c r="G19" s="48" t="s">
        <v>370</v>
      </c>
      <c r="H19" s="48" t="s">
        <v>504</v>
      </c>
      <c r="I19" s="48" t="s">
        <v>505</v>
      </c>
      <c r="J19" s="48" t="s">
        <v>373</v>
      </c>
      <c r="K19" s="48" t="s">
        <v>374</v>
      </c>
      <c r="L19" s="48" t="s">
        <v>506</v>
      </c>
      <c r="M19" s="48" t="s">
        <v>507</v>
      </c>
      <c r="Q19" s="48">
        <v>0</v>
      </c>
      <c r="R19" s="48">
        <v>0</v>
      </c>
      <c r="S19" s="48" t="b">
        <v>0</v>
      </c>
      <c r="U19" s="48" t="s">
        <v>378</v>
      </c>
      <c r="V19" s="48">
        <v>47.340494999999997</v>
      </c>
      <c r="W19" s="48">
        <v>8.6696690000000007</v>
      </c>
      <c r="X19" s="48">
        <v>5101</v>
      </c>
      <c r="AA19" s="48" t="b">
        <v>0</v>
      </c>
      <c r="AD19" s="48" t="s">
        <v>469</v>
      </c>
      <c r="AE19" s="48" t="s">
        <v>280</v>
      </c>
      <c r="AF19" s="48" t="s">
        <v>470</v>
      </c>
      <c r="AG19" s="48" t="s">
        <v>367</v>
      </c>
      <c r="AH19" s="48">
        <v>47371</v>
      </c>
    </row>
    <row r="20" spans="1:34" ht="12.65" customHeight="1">
      <c r="A20" s="49">
        <v>44723928</v>
      </c>
      <c r="B20" s="48" t="s">
        <v>508</v>
      </c>
      <c r="C20" s="50">
        <v>43954</v>
      </c>
      <c r="D20" s="48" t="s">
        <v>509</v>
      </c>
      <c r="E20" s="48" t="s">
        <v>356</v>
      </c>
      <c r="F20" s="48">
        <v>2869023</v>
      </c>
      <c r="G20" s="48" t="s">
        <v>415</v>
      </c>
      <c r="H20" s="48" t="s">
        <v>510</v>
      </c>
      <c r="I20" s="48" t="s">
        <v>511</v>
      </c>
      <c r="J20" s="48" t="s">
        <v>373</v>
      </c>
      <c r="K20" s="48" t="s">
        <v>374</v>
      </c>
      <c r="L20" s="48" t="s">
        <v>512</v>
      </c>
      <c r="M20" s="48" t="s">
        <v>513</v>
      </c>
      <c r="Q20" s="48">
        <v>0</v>
      </c>
      <c r="R20" s="48">
        <v>0</v>
      </c>
      <c r="S20" s="48" t="b">
        <v>0</v>
      </c>
      <c r="T20" s="48">
        <v>3</v>
      </c>
      <c r="U20" s="48" t="s">
        <v>421</v>
      </c>
      <c r="V20" s="48">
        <v>47.424546802800002</v>
      </c>
      <c r="W20" s="48">
        <v>7.7527874465000002</v>
      </c>
      <c r="X20" s="48">
        <v>13682</v>
      </c>
      <c r="Y20" s="48" t="s">
        <v>422</v>
      </c>
      <c r="AA20" s="48" t="b">
        <v>1</v>
      </c>
      <c r="AE20" s="48" t="s">
        <v>294</v>
      </c>
      <c r="AF20" s="48" t="s">
        <v>295</v>
      </c>
      <c r="AG20" s="48" t="s">
        <v>367</v>
      </c>
      <c r="AH20" s="48">
        <v>49550</v>
      </c>
    </row>
    <row r="21" spans="1:34" ht="12.65" customHeight="1">
      <c r="A21" s="49">
        <v>44725438</v>
      </c>
      <c r="B21" s="48" t="s">
        <v>514</v>
      </c>
      <c r="C21" s="50">
        <v>43954</v>
      </c>
      <c r="D21" s="48" t="s">
        <v>515</v>
      </c>
      <c r="E21" s="48" t="s">
        <v>356</v>
      </c>
      <c r="F21" s="48">
        <v>2869023</v>
      </c>
      <c r="G21" s="48" t="s">
        <v>415</v>
      </c>
      <c r="H21" s="48" t="s">
        <v>516</v>
      </c>
      <c r="I21" s="48" t="s">
        <v>517</v>
      </c>
      <c r="J21" s="48" t="s">
        <v>373</v>
      </c>
      <c r="K21" s="48" t="s">
        <v>374</v>
      </c>
      <c r="L21" s="48" t="s">
        <v>518</v>
      </c>
      <c r="M21" s="48" t="s">
        <v>519</v>
      </c>
      <c r="Q21" s="48">
        <v>0</v>
      </c>
      <c r="R21" s="48">
        <v>0</v>
      </c>
      <c r="S21" s="48" t="b">
        <v>0</v>
      </c>
      <c r="T21" s="48">
        <v>3</v>
      </c>
      <c r="U21" s="48" t="s">
        <v>421</v>
      </c>
      <c r="V21" s="48">
        <v>47.415980260300003</v>
      </c>
      <c r="W21" s="48">
        <v>7.4139868157000004</v>
      </c>
      <c r="X21" s="48">
        <v>2380</v>
      </c>
      <c r="Y21" s="48" t="s">
        <v>422</v>
      </c>
      <c r="AA21" s="48" t="b">
        <v>1</v>
      </c>
      <c r="AD21" s="48" t="s">
        <v>520</v>
      </c>
      <c r="AE21" s="48" t="s">
        <v>278</v>
      </c>
      <c r="AF21" s="48" t="s">
        <v>279</v>
      </c>
      <c r="AG21" s="48" t="s">
        <v>367</v>
      </c>
      <c r="AH21" s="48">
        <v>47345</v>
      </c>
    </row>
    <row r="22" spans="1:34" ht="12.65" customHeight="1">
      <c r="A22" s="49">
        <v>44725834</v>
      </c>
      <c r="B22" s="48" t="s">
        <v>521</v>
      </c>
      <c r="C22" s="50">
        <v>43954</v>
      </c>
      <c r="D22" s="48" t="s">
        <v>522</v>
      </c>
      <c r="E22" s="48" t="s">
        <v>356</v>
      </c>
      <c r="F22" s="48">
        <v>2869023</v>
      </c>
      <c r="G22" s="48" t="s">
        <v>415</v>
      </c>
      <c r="H22" s="48" t="s">
        <v>523</v>
      </c>
      <c r="I22" s="48" t="s">
        <v>524</v>
      </c>
      <c r="J22" s="48" t="s">
        <v>373</v>
      </c>
      <c r="K22" s="48" t="s">
        <v>374</v>
      </c>
      <c r="L22" s="48" t="s">
        <v>525</v>
      </c>
      <c r="M22" s="48" t="s">
        <v>526</v>
      </c>
      <c r="Q22" s="48">
        <v>0</v>
      </c>
      <c r="R22" s="48">
        <v>0</v>
      </c>
      <c r="S22" s="48" t="b">
        <v>0</v>
      </c>
      <c r="T22" s="48">
        <v>3</v>
      </c>
      <c r="U22" s="48" t="s">
        <v>421</v>
      </c>
      <c r="V22" s="48">
        <v>47.408153775599999</v>
      </c>
      <c r="W22" s="48">
        <v>7.4182741936000003</v>
      </c>
      <c r="X22" s="48">
        <v>9862</v>
      </c>
      <c r="Y22" s="48" t="s">
        <v>422</v>
      </c>
      <c r="AA22" s="48" t="b">
        <v>1</v>
      </c>
      <c r="AE22" s="48" t="s">
        <v>527</v>
      </c>
      <c r="AG22" s="48" t="s">
        <v>367</v>
      </c>
      <c r="AH22" s="48">
        <v>211210</v>
      </c>
    </row>
    <row r="23" spans="1:34" ht="12.65" customHeight="1">
      <c r="A23" s="49">
        <v>44726441</v>
      </c>
      <c r="B23" s="48" t="s">
        <v>521</v>
      </c>
      <c r="C23" s="50">
        <v>43954</v>
      </c>
      <c r="D23" s="48" t="s">
        <v>522</v>
      </c>
      <c r="E23" s="48" t="s">
        <v>356</v>
      </c>
      <c r="F23" s="48">
        <v>2869023</v>
      </c>
      <c r="G23" s="48" t="s">
        <v>415</v>
      </c>
      <c r="H23" s="48" t="s">
        <v>528</v>
      </c>
      <c r="I23" s="48" t="s">
        <v>529</v>
      </c>
      <c r="J23" s="48" t="s">
        <v>373</v>
      </c>
      <c r="K23" s="48" t="s">
        <v>374</v>
      </c>
      <c r="L23" s="48" t="s">
        <v>530</v>
      </c>
      <c r="M23" s="48" t="s">
        <v>531</v>
      </c>
      <c r="Q23" s="48">
        <v>2</v>
      </c>
      <c r="R23" s="48">
        <v>0</v>
      </c>
      <c r="S23" s="48" t="b">
        <v>0</v>
      </c>
      <c r="T23" s="48">
        <v>3</v>
      </c>
      <c r="U23" s="48" t="s">
        <v>532</v>
      </c>
      <c r="V23" s="48">
        <v>47.509668570199999</v>
      </c>
      <c r="W23" s="48">
        <v>7.5266431241999996</v>
      </c>
      <c r="X23" s="48">
        <v>13275</v>
      </c>
      <c r="Y23" s="48" t="s">
        <v>422</v>
      </c>
      <c r="AA23" s="48" t="b">
        <v>1</v>
      </c>
      <c r="AD23" s="48" t="s">
        <v>533</v>
      </c>
      <c r="AE23" s="48" t="s">
        <v>533</v>
      </c>
      <c r="AG23" s="48" t="s">
        <v>367</v>
      </c>
      <c r="AH23" s="48">
        <v>81985</v>
      </c>
    </row>
    <row r="24" spans="1:34" ht="12.65" customHeight="1">
      <c r="A24" s="49">
        <v>44727085</v>
      </c>
      <c r="B24" s="48" t="s">
        <v>534</v>
      </c>
      <c r="C24" s="50">
        <v>43954</v>
      </c>
      <c r="D24" s="48" t="s">
        <v>535</v>
      </c>
      <c r="E24" s="48" t="s">
        <v>356</v>
      </c>
      <c r="F24" s="48">
        <v>2869023</v>
      </c>
      <c r="G24" s="48" t="s">
        <v>415</v>
      </c>
      <c r="H24" s="48" t="s">
        <v>536</v>
      </c>
      <c r="I24" s="48" t="s">
        <v>537</v>
      </c>
      <c r="J24" s="48" t="s">
        <v>373</v>
      </c>
      <c r="K24" s="48" t="s">
        <v>374</v>
      </c>
      <c r="L24" s="48" t="s">
        <v>538</v>
      </c>
      <c r="M24" s="48" t="s">
        <v>539</v>
      </c>
      <c r="Q24" s="48">
        <v>0</v>
      </c>
      <c r="R24" s="48">
        <v>0</v>
      </c>
      <c r="S24" s="48" t="b">
        <v>0</v>
      </c>
      <c r="T24" s="48">
        <v>3</v>
      </c>
      <c r="U24" s="48" t="s">
        <v>540</v>
      </c>
      <c r="V24" s="48">
        <v>47.729832233499998</v>
      </c>
      <c r="W24" s="48">
        <v>7.4317358572999996</v>
      </c>
      <c r="X24" s="48">
        <v>30278</v>
      </c>
      <c r="Y24" s="48" t="s">
        <v>422</v>
      </c>
      <c r="AA24" s="48" t="b">
        <v>1</v>
      </c>
      <c r="AE24" s="48" t="s">
        <v>541</v>
      </c>
      <c r="AF24" s="48" t="s">
        <v>542</v>
      </c>
      <c r="AG24" s="48" t="s">
        <v>367</v>
      </c>
      <c r="AH24" s="48">
        <v>127022</v>
      </c>
    </row>
    <row r="25" spans="1:34" ht="12.65" customHeight="1">
      <c r="A25" s="49">
        <v>44727276</v>
      </c>
      <c r="B25" s="48" t="s">
        <v>534</v>
      </c>
      <c r="C25" s="50">
        <v>43954</v>
      </c>
      <c r="D25" s="48" t="s">
        <v>535</v>
      </c>
      <c r="E25" s="48" t="s">
        <v>356</v>
      </c>
      <c r="F25" s="48">
        <v>2869023</v>
      </c>
      <c r="G25" s="48" t="s">
        <v>415</v>
      </c>
      <c r="H25" s="48" t="s">
        <v>543</v>
      </c>
      <c r="I25" s="48" t="s">
        <v>544</v>
      </c>
      <c r="J25" s="48" t="s">
        <v>373</v>
      </c>
      <c r="K25" s="48" t="s">
        <v>374</v>
      </c>
      <c r="L25" s="48" t="s">
        <v>545</v>
      </c>
      <c r="M25" s="48" t="s">
        <v>546</v>
      </c>
      <c r="Q25" s="48">
        <v>0</v>
      </c>
      <c r="R25" s="48">
        <v>0</v>
      </c>
      <c r="S25" s="48" t="b">
        <v>0</v>
      </c>
      <c r="T25" s="48">
        <v>3</v>
      </c>
      <c r="U25" s="48" t="s">
        <v>532</v>
      </c>
      <c r="V25" s="48">
        <v>47.469290209900002</v>
      </c>
      <c r="W25" s="48">
        <v>7.4990715202000002</v>
      </c>
      <c r="X25" s="48">
        <v>9747</v>
      </c>
      <c r="Y25" s="48" t="s">
        <v>422</v>
      </c>
      <c r="AA25" s="48" t="b">
        <v>1</v>
      </c>
      <c r="AE25" s="48" t="s">
        <v>541</v>
      </c>
      <c r="AF25" s="48" t="s">
        <v>542</v>
      </c>
      <c r="AG25" s="48" t="s">
        <v>367</v>
      </c>
      <c r="AH25" s="48">
        <v>127022</v>
      </c>
    </row>
    <row r="26" spans="1:34" ht="12.65" customHeight="1">
      <c r="A26" s="49">
        <v>44727906</v>
      </c>
      <c r="B26" s="48" t="s">
        <v>547</v>
      </c>
      <c r="C26" s="50">
        <v>43954</v>
      </c>
      <c r="D26" s="48" t="s">
        <v>548</v>
      </c>
      <c r="E26" s="48" t="s">
        <v>356</v>
      </c>
      <c r="F26" s="48">
        <v>2869023</v>
      </c>
      <c r="G26" s="48" t="s">
        <v>415</v>
      </c>
      <c r="H26" s="48" t="s">
        <v>549</v>
      </c>
      <c r="I26" s="48" t="s">
        <v>550</v>
      </c>
      <c r="J26" s="48" t="s">
        <v>373</v>
      </c>
      <c r="K26" s="48" t="s">
        <v>374</v>
      </c>
      <c r="L26" s="48" t="s">
        <v>551</v>
      </c>
      <c r="M26" s="48" t="s">
        <v>552</v>
      </c>
      <c r="Q26" s="48">
        <v>0</v>
      </c>
      <c r="R26" s="48">
        <v>0</v>
      </c>
      <c r="S26" s="48" t="b">
        <v>0</v>
      </c>
      <c r="T26" s="48">
        <v>3</v>
      </c>
      <c r="U26" s="48" t="s">
        <v>532</v>
      </c>
      <c r="V26" s="48">
        <v>47.439389605300001</v>
      </c>
      <c r="W26" s="48">
        <v>7.5897221755000004</v>
      </c>
      <c r="X26" s="48">
        <v>18737</v>
      </c>
      <c r="Y26" s="48" t="s">
        <v>422</v>
      </c>
      <c r="AA26" s="48" t="b">
        <v>1</v>
      </c>
      <c r="AE26" s="48" t="s">
        <v>553</v>
      </c>
      <c r="AF26" s="48" t="s">
        <v>554</v>
      </c>
      <c r="AG26" s="48" t="s">
        <v>367</v>
      </c>
      <c r="AH26" s="48">
        <v>57450</v>
      </c>
    </row>
    <row r="27" spans="1:34" ht="12.65" customHeight="1">
      <c r="A27" s="49">
        <v>44728590</v>
      </c>
      <c r="B27" s="48" t="s">
        <v>555</v>
      </c>
      <c r="C27" s="50">
        <v>43954</v>
      </c>
      <c r="D27" s="48" t="s">
        <v>556</v>
      </c>
      <c r="E27" s="48" t="s">
        <v>356</v>
      </c>
      <c r="F27" s="48">
        <v>2869023</v>
      </c>
      <c r="G27" s="48" t="s">
        <v>415</v>
      </c>
      <c r="H27" s="48" t="s">
        <v>557</v>
      </c>
      <c r="I27" s="48" t="s">
        <v>558</v>
      </c>
      <c r="J27" s="48" t="s">
        <v>373</v>
      </c>
      <c r="K27" s="48" t="s">
        <v>374</v>
      </c>
      <c r="L27" s="48" t="s">
        <v>559</v>
      </c>
      <c r="M27" s="48" t="s">
        <v>560</v>
      </c>
      <c r="Q27" s="48">
        <v>0</v>
      </c>
      <c r="R27" s="48">
        <v>0</v>
      </c>
      <c r="S27" s="48" t="b">
        <v>0</v>
      </c>
      <c r="T27" s="48">
        <v>3</v>
      </c>
      <c r="U27" s="48" t="s">
        <v>421</v>
      </c>
      <c r="V27" s="48">
        <v>47.470389707199999</v>
      </c>
      <c r="W27" s="48">
        <v>7.5082275622000001</v>
      </c>
      <c r="X27" s="48">
        <v>1794</v>
      </c>
      <c r="Y27" s="48" t="s">
        <v>422</v>
      </c>
      <c r="AA27" s="48" t="b">
        <v>1</v>
      </c>
      <c r="AE27" s="48" t="s">
        <v>288</v>
      </c>
      <c r="AF27" s="48" t="s">
        <v>289</v>
      </c>
      <c r="AG27" s="48" t="s">
        <v>367</v>
      </c>
      <c r="AH27" s="48">
        <v>47868</v>
      </c>
    </row>
    <row r="28" spans="1:34" ht="12.65" customHeight="1">
      <c r="A28" s="49">
        <v>44729083</v>
      </c>
      <c r="B28" s="48" t="s">
        <v>561</v>
      </c>
      <c r="C28" s="50">
        <v>43954</v>
      </c>
      <c r="D28" s="48" t="s">
        <v>562</v>
      </c>
      <c r="E28" s="48" t="s">
        <v>356</v>
      </c>
      <c r="F28" s="48">
        <v>2869023</v>
      </c>
      <c r="G28" s="48" t="s">
        <v>415</v>
      </c>
      <c r="H28" s="48" t="s">
        <v>563</v>
      </c>
      <c r="I28" s="48" t="s">
        <v>564</v>
      </c>
      <c r="J28" s="48" t="s">
        <v>373</v>
      </c>
      <c r="K28" s="48" t="s">
        <v>374</v>
      </c>
      <c r="L28" s="48" t="s">
        <v>565</v>
      </c>
      <c r="M28" s="48" t="s">
        <v>566</v>
      </c>
      <c r="Q28" s="48">
        <v>0</v>
      </c>
      <c r="R28" s="48">
        <v>0</v>
      </c>
      <c r="S28" s="48" t="b">
        <v>0</v>
      </c>
      <c r="T28" s="48">
        <v>3</v>
      </c>
      <c r="U28" s="48" t="s">
        <v>421</v>
      </c>
      <c r="V28" s="48">
        <v>47.502220848</v>
      </c>
      <c r="W28" s="48">
        <v>7.5415360337999999</v>
      </c>
      <c r="X28" s="48">
        <v>18815</v>
      </c>
      <c r="Y28" s="48" t="s">
        <v>422</v>
      </c>
      <c r="AA28" s="48" t="b">
        <v>1</v>
      </c>
      <c r="AE28" s="48" t="s">
        <v>294</v>
      </c>
      <c r="AF28" s="48" t="s">
        <v>295</v>
      </c>
      <c r="AG28" s="48" t="s">
        <v>367</v>
      </c>
      <c r="AH28" s="48">
        <v>49550</v>
      </c>
    </row>
    <row r="29" spans="1:34" ht="12.65" customHeight="1">
      <c r="A29" s="49">
        <v>44848722</v>
      </c>
      <c r="B29" s="48" t="s">
        <v>567</v>
      </c>
      <c r="C29" s="50">
        <v>43955</v>
      </c>
      <c r="D29" s="48" t="s">
        <v>568</v>
      </c>
      <c r="E29" s="48" t="s">
        <v>356</v>
      </c>
      <c r="F29" s="48">
        <v>2880535</v>
      </c>
      <c r="G29" s="48" t="s">
        <v>433</v>
      </c>
      <c r="H29" s="48" t="s">
        <v>569</v>
      </c>
      <c r="I29" s="48" t="s">
        <v>570</v>
      </c>
      <c r="J29" s="48" t="s">
        <v>373</v>
      </c>
      <c r="K29" s="48" t="s">
        <v>374</v>
      </c>
      <c r="L29" s="48" t="s">
        <v>571</v>
      </c>
      <c r="M29" s="48" t="s">
        <v>572</v>
      </c>
      <c r="Q29" s="48">
        <v>0</v>
      </c>
      <c r="R29" s="48">
        <v>0</v>
      </c>
      <c r="S29" s="48" t="b">
        <v>0</v>
      </c>
      <c r="T29" s="48">
        <v>3</v>
      </c>
      <c r="U29" s="48" t="s">
        <v>438</v>
      </c>
      <c r="V29" s="48">
        <v>47.250037360199997</v>
      </c>
      <c r="W29" s="48">
        <v>8.6011465916999992</v>
      </c>
      <c r="X29" s="48">
        <v>96</v>
      </c>
      <c r="AA29" s="48" t="b">
        <v>0</v>
      </c>
      <c r="AD29" s="48" t="s">
        <v>573</v>
      </c>
      <c r="AE29" s="48" t="s">
        <v>574</v>
      </c>
      <c r="AF29" s="48" t="s">
        <v>575</v>
      </c>
      <c r="AG29" s="48" t="s">
        <v>367</v>
      </c>
      <c r="AH29" s="48">
        <v>751174</v>
      </c>
    </row>
    <row r="30" spans="1:34" ht="12.65" customHeight="1">
      <c r="A30" s="49">
        <v>44858531</v>
      </c>
      <c r="B30" s="48" t="s">
        <v>576</v>
      </c>
      <c r="C30" s="50">
        <v>43955</v>
      </c>
      <c r="D30" s="48" t="s">
        <v>577</v>
      </c>
      <c r="E30" s="48" t="s">
        <v>356</v>
      </c>
      <c r="F30" s="48">
        <v>2799341</v>
      </c>
      <c r="G30" s="48" t="s">
        <v>370</v>
      </c>
      <c r="H30" s="48" t="s">
        <v>578</v>
      </c>
      <c r="I30" s="48" t="s">
        <v>579</v>
      </c>
      <c r="J30" s="48" t="s">
        <v>373</v>
      </c>
      <c r="K30" s="48" t="s">
        <v>374</v>
      </c>
      <c r="L30" s="48" t="s">
        <v>580</v>
      </c>
      <c r="M30" s="48" t="s">
        <v>581</v>
      </c>
      <c r="Q30" s="48">
        <v>1</v>
      </c>
      <c r="R30" s="48">
        <v>0</v>
      </c>
      <c r="S30" s="48" t="b">
        <v>0</v>
      </c>
      <c r="U30" s="48" t="s">
        <v>378</v>
      </c>
      <c r="V30" s="48">
        <v>47.340494999999997</v>
      </c>
      <c r="W30" s="48">
        <v>8.6696690000000007</v>
      </c>
      <c r="X30" s="48">
        <v>5101</v>
      </c>
      <c r="AA30" s="48" t="b">
        <v>0</v>
      </c>
      <c r="AD30" s="48" t="s">
        <v>490</v>
      </c>
      <c r="AE30" s="48" t="s">
        <v>490</v>
      </c>
      <c r="AF30" s="48" t="s">
        <v>491</v>
      </c>
      <c r="AG30" s="48" t="s">
        <v>367</v>
      </c>
      <c r="AH30" s="48">
        <v>57409</v>
      </c>
    </row>
    <row r="31" spans="1:34" ht="12.65" customHeight="1">
      <c r="A31" s="49">
        <v>44872361</v>
      </c>
      <c r="B31" s="48" t="s">
        <v>582</v>
      </c>
      <c r="C31" s="50">
        <v>43955</v>
      </c>
      <c r="D31" s="48" t="s">
        <v>583</v>
      </c>
      <c r="E31" s="48" t="s">
        <v>356</v>
      </c>
      <c r="F31" s="48">
        <v>2799341</v>
      </c>
      <c r="G31" s="48" t="s">
        <v>370</v>
      </c>
      <c r="H31" s="48" t="s">
        <v>584</v>
      </c>
      <c r="I31" s="48" t="s">
        <v>585</v>
      </c>
      <c r="J31" s="48" t="s">
        <v>373</v>
      </c>
      <c r="K31" s="48" t="s">
        <v>374</v>
      </c>
      <c r="L31" s="48" t="s">
        <v>586</v>
      </c>
      <c r="M31" s="48" t="s">
        <v>587</v>
      </c>
      <c r="Q31" s="48">
        <v>0</v>
      </c>
      <c r="R31" s="48">
        <v>0</v>
      </c>
      <c r="S31" s="48" t="b">
        <v>0</v>
      </c>
      <c r="U31" s="48" t="s">
        <v>378</v>
      </c>
      <c r="V31" s="48">
        <v>47.340494999999997</v>
      </c>
      <c r="W31" s="48">
        <v>8.6696690000000007</v>
      </c>
      <c r="X31" s="48">
        <v>5101</v>
      </c>
      <c r="AA31" s="48" t="b">
        <v>0</v>
      </c>
      <c r="AD31" s="48" t="s">
        <v>271</v>
      </c>
      <c r="AE31" s="48" t="s">
        <v>270</v>
      </c>
      <c r="AF31" s="48" t="s">
        <v>271</v>
      </c>
      <c r="AG31" s="48" t="s">
        <v>367</v>
      </c>
      <c r="AH31" s="48">
        <v>48139</v>
      </c>
    </row>
    <row r="32" spans="1:34" ht="12.65" customHeight="1">
      <c r="A32" s="49">
        <v>44872490</v>
      </c>
      <c r="B32" s="48" t="s">
        <v>588</v>
      </c>
      <c r="C32" s="50">
        <v>43955</v>
      </c>
      <c r="D32" s="48" t="s">
        <v>589</v>
      </c>
      <c r="E32" s="48" t="s">
        <v>356</v>
      </c>
      <c r="F32" s="48">
        <v>2799341</v>
      </c>
      <c r="G32" s="48" t="s">
        <v>370</v>
      </c>
      <c r="H32" s="48" t="s">
        <v>590</v>
      </c>
      <c r="I32" s="48" t="s">
        <v>591</v>
      </c>
      <c r="J32" s="48" t="s">
        <v>373</v>
      </c>
      <c r="K32" s="48" t="s">
        <v>374</v>
      </c>
      <c r="L32" s="48" t="s">
        <v>592</v>
      </c>
      <c r="M32" s="48" t="s">
        <v>593</v>
      </c>
      <c r="P32" s="48" t="s">
        <v>594</v>
      </c>
      <c r="Q32" s="48">
        <v>0</v>
      </c>
      <c r="R32" s="48">
        <v>0</v>
      </c>
      <c r="S32" s="48" t="b">
        <v>0</v>
      </c>
      <c r="U32" s="48" t="s">
        <v>378</v>
      </c>
      <c r="V32" s="48">
        <v>47.340494999999997</v>
      </c>
      <c r="W32" s="48">
        <v>8.6696690000000007</v>
      </c>
      <c r="X32" s="48">
        <v>5101</v>
      </c>
      <c r="AA32" s="48" t="b">
        <v>0</v>
      </c>
      <c r="AD32" s="48" t="s">
        <v>271</v>
      </c>
      <c r="AE32" s="48" t="s">
        <v>270</v>
      </c>
      <c r="AF32" s="48" t="s">
        <v>271</v>
      </c>
      <c r="AG32" s="48" t="s">
        <v>367</v>
      </c>
      <c r="AH32" s="48">
        <v>48139</v>
      </c>
    </row>
    <row r="33" spans="1:34" ht="12.65" customHeight="1">
      <c r="A33" s="49">
        <v>44884432</v>
      </c>
      <c r="B33" s="48" t="s">
        <v>595</v>
      </c>
      <c r="C33" s="50">
        <v>43955</v>
      </c>
      <c r="D33" s="48" t="s">
        <v>596</v>
      </c>
      <c r="E33" s="48" t="s">
        <v>356</v>
      </c>
      <c r="F33" s="48">
        <v>2799341</v>
      </c>
      <c r="G33" s="48" t="s">
        <v>370</v>
      </c>
      <c r="H33" s="48" t="s">
        <v>597</v>
      </c>
      <c r="I33" s="48" t="s">
        <v>598</v>
      </c>
      <c r="J33" s="48" t="s">
        <v>373</v>
      </c>
      <c r="K33" s="48" t="s">
        <v>374</v>
      </c>
      <c r="L33" s="48" t="s">
        <v>599</v>
      </c>
      <c r="M33" s="48" t="s">
        <v>600</v>
      </c>
      <c r="P33" s="48" t="s">
        <v>601</v>
      </c>
      <c r="Q33" s="48">
        <v>0</v>
      </c>
      <c r="R33" s="48">
        <v>0</v>
      </c>
      <c r="S33" s="48" t="b">
        <v>0</v>
      </c>
      <c r="U33" s="48" t="s">
        <v>378</v>
      </c>
      <c r="V33" s="48">
        <v>47.340494999999997</v>
      </c>
      <c r="W33" s="48">
        <v>8.6696690000000007</v>
      </c>
      <c r="X33" s="48">
        <v>5101</v>
      </c>
      <c r="AA33" s="48" t="b">
        <v>0</v>
      </c>
      <c r="AD33" s="48" t="s">
        <v>602</v>
      </c>
      <c r="AE33" s="48" t="s">
        <v>602</v>
      </c>
      <c r="AG33" s="48" t="s">
        <v>367</v>
      </c>
      <c r="AH33" s="48">
        <v>335613</v>
      </c>
    </row>
    <row r="34" spans="1:34" ht="12.65" customHeight="1">
      <c r="A34" s="49">
        <v>44885740</v>
      </c>
      <c r="B34" s="48" t="s">
        <v>603</v>
      </c>
      <c r="C34" s="50">
        <v>43955</v>
      </c>
      <c r="D34" s="48" t="s">
        <v>604</v>
      </c>
      <c r="E34" s="48" t="s">
        <v>356</v>
      </c>
      <c r="F34" s="48">
        <v>2799341</v>
      </c>
      <c r="G34" s="48" t="s">
        <v>370</v>
      </c>
      <c r="H34" s="48" t="s">
        <v>605</v>
      </c>
      <c r="I34" s="48" t="s">
        <v>606</v>
      </c>
      <c r="J34" s="48" t="s">
        <v>373</v>
      </c>
      <c r="K34" s="48" t="s">
        <v>374</v>
      </c>
      <c r="L34" s="48" t="s">
        <v>607</v>
      </c>
      <c r="M34" s="48" t="s">
        <v>608</v>
      </c>
      <c r="P34" s="48" t="s">
        <v>601</v>
      </c>
      <c r="Q34" s="48">
        <v>0</v>
      </c>
      <c r="R34" s="48">
        <v>0</v>
      </c>
      <c r="S34" s="48" t="b">
        <v>0</v>
      </c>
      <c r="U34" s="48" t="s">
        <v>378</v>
      </c>
      <c r="V34" s="48">
        <v>47.340494999999997</v>
      </c>
      <c r="W34" s="48">
        <v>8.6696690000000007</v>
      </c>
      <c r="X34" s="48">
        <v>5101</v>
      </c>
      <c r="AA34" s="48" t="b">
        <v>0</v>
      </c>
      <c r="AD34" s="48" t="s">
        <v>609</v>
      </c>
      <c r="AE34" s="48" t="s">
        <v>609</v>
      </c>
      <c r="AG34" s="48" t="s">
        <v>367</v>
      </c>
      <c r="AH34" s="48">
        <v>141760</v>
      </c>
    </row>
    <row r="35" spans="1:34" ht="12.65" customHeight="1">
      <c r="A35" s="49">
        <v>44886273</v>
      </c>
      <c r="B35" s="48" t="s">
        <v>610</v>
      </c>
      <c r="C35" s="50">
        <v>43955</v>
      </c>
      <c r="D35" s="48" t="s">
        <v>611</v>
      </c>
      <c r="E35" s="48" t="s">
        <v>356</v>
      </c>
      <c r="F35" s="48">
        <v>2799341</v>
      </c>
      <c r="G35" s="48" t="s">
        <v>370</v>
      </c>
      <c r="H35" s="48" t="s">
        <v>612</v>
      </c>
      <c r="I35" s="48" t="s">
        <v>613</v>
      </c>
      <c r="J35" s="48" t="s">
        <v>373</v>
      </c>
      <c r="K35" s="48" t="s">
        <v>374</v>
      </c>
      <c r="L35" s="48" t="s">
        <v>614</v>
      </c>
      <c r="M35" s="48" t="s">
        <v>615</v>
      </c>
      <c r="P35" s="48" t="s">
        <v>616</v>
      </c>
      <c r="Q35" s="48">
        <v>0</v>
      </c>
      <c r="R35" s="48">
        <v>0</v>
      </c>
      <c r="S35" s="48" t="b">
        <v>0</v>
      </c>
      <c r="U35" s="48" t="s">
        <v>378</v>
      </c>
      <c r="V35" s="48">
        <v>47.340494999999997</v>
      </c>
      <c r="W35" s="48">
        <v>8.6696690000000007</v>
      </c>
      <c r="X35" s="48">
        <v>5101</v>
      </c>
      <c r="AA35" s="48" t="b">
        <v>0</v>
      </c>
      <c r="AD35" s="48" t="s">
        <v>275</v>
      </c>
      <c r="AE35" s="48" t="s">
        <v>274</v>
      </c>
      <c r="AF35" s="48" t="s">
        <v>275</v>
      </c>
      <c r="AG35" s="48" t="s">
        <v>367</v>
      </c>
      <c r="AH35" s="48">
        <v>47866</v>
      </c>
    </row>
    <row r="36" spans="1:34" ht="12.65" customHeight="1">
      <c r="A36" s="49">
        <v>44891012</v>
      </c>
      <c r="B36" s="48" t="s">
        <v>617</v>
      </c>
      <c r="C36" s="50">
        <v>43955</v>
      </c>
      <c r="D36" s="48" t="s">
        <v>618</v>
      </c>
      <c r="E36" s="48" t="s">
        <v>356</v>
      </c>
      <c r="F36" s="48">
        <v>2799341</v>
      </c>
      <c r="G36" s="48" t="s">
        <v>370</v>
      </c>
      <c r="H36" s="48" t="s">
        <v>619</v>
      </c>
      <c r="I36" s="48" t="s">
        <v>620</v>
      </c>
      <c r="J36" s="48" t="s">
        <v>373</v>
      </c>
      <c r="K36" s="48" t="s">
        <v>374</v>
      </c>
      <c r="L36" s="48" t="s">
        <v>621</v>
      </c>
      <c r="M36" s="48" t="s">
        <v>622</v>
      </c>
      <c r="P36" s="48" t="s">
        <v>377</v>
      </c>
      <c r="Q36" s="48">
        <v>0</v>
      </c>
      <c r="R36" s="48">
        <v>0</v>
      </c>
      <c r="S36" s="48" t="b">
        <v>0</v>
      </c>
      <c r="U36" s="48" t="s">
        <v>378</v>
      </c>
      <c r="V36" s="48">
        <v>47.340494999999997</v>
      </c>
      <c r="W36" s="48">
        <v>8.6696690000000007</v>
      </c>
      <c r="X36" s="48">
        <v>5101</v>
      </c>
      <c r="AA36" s="48" t="b">
        <v>0</v>
      </c>
      <c r="AD36" s="48" t="s">
        <v>271</v>
      </c>
      <c r="AE36" s="48" t="s">
        <v>270</v>
      </c>
      <c r="AF36" s="48" t="s">
        <v>271</v>
      </c>
      <c r="AG36" s="48" t="s">
        <v>367</v>
      </c>
      <c r="AH36" s="48">
        <v>48139</v>
      </c>
    </row>
    <row r="37" spans="1:34" ht="12.65" customHeight="1">
      <c r="A37" s="49">
        <v>44895420</v>
      </c>
      <c r="B37" s="48" t="s">
        <v>623</v>
      </c>
      <c r="C37" s="50">
        <v>43955</v>
      </c>
      <c r="D37" s="48" t="s">
        <v>624</v>
      </c>
      <c r="E37" s="48" t="s">
        <v>356</v>
      </c>
      <c r="F37" s="48">
        <v>2869023</v>
      </c>
      <c r="G37" s="48" t="s">
        <v>415</v>
      </c>
      <c r="H37" s="48" t="s">
        <v>625</v>
      </c>
      <c r="I37" s="48" t="s">
        <v>626</v>
      </c>
      <c r="J37" s="48" t="s">
        <v>373</v>
      </c>
      <c r="K37" s="48" t="s">
        <v>374</v>
      </c>
      <c r="L37" s="48" t="s">
        <v>627</v>
      </c>
      <c r="M37" s="48" t="s">
        <v>628</v>
      </c>
      <c r="Q37" s="48">
        <v>0</v>
      </c>
      <c r="R37" s="48">
        <v>0</v>
      </c>
      <c r="S37" s="48" t="b">
        <v>0</v>
      </c>
      <c r="T37" s="48">
        <v>3</v>
      </c>
      <c r="U37" s="48" t="s">
        <v>421</v>
      </c>
      <c r="V37" s="48">
        <v>47.509780211699997</v>
      </c>
      <c r="W37" s="48">
        <v>7.4809076717999998</v>
      </c>
      <c r="X37" s="48">
        <v>4861</v>
      </c>
      <c r="Y37" s="48" t="s">
        <v>422</v>
      </c>
      <c r="AA37" s="48" t="b">
        <v>1</v>
      </c>
      <c r="AE37" s="48" t="s">
        <v>629</v>
      </c>
      <c r="AG37" s="48" t="s">
        <v>367</v>
      </c>
      <c r="AH37" s="48">
        <v>69201</v>
      </c>
    </row>
    <row r="38" spans="1:34" ht="12.65" customHeight="1">
      <c r="A38" s="49">
        <v>44895868</v>
      </c>
      <c r="B38" s="48" t="s">
        <v>630</v>
      </c>
      <c r="C38" s="50">
        <v>43955</v>
      </c>
      <c r="D38" s="48" t="s">
        <v>631</v>
      </c>
      <c r="E38" s="48" t="s">
        <v>356</v>
      </c>
      <c r="F38" s="48">
        <v>2869023</v>
      </c>
      <c r="G38" s="48" t="s">
        <v>415</v>
      </c>
      <c r="H38" s="48" t="s">
        <v>632</v>
      </c>
      <c r="I38" s="48" t="s">
        <v>633</v>
      </c>
      <c r="J38" s="48" t="s">
        <v>373</v>
      </c>
      <c r="K38" s="48" t="s">
        <v>374</v>
      </c>
      <c r="L38" s="48" t="s">
        <v>634</v>
      </c>
      <c r="M38" s="48" t="s">
        <v>635</v>
      </c>
      <c r="Q38" s="48">
        <v>0</v>
      </c>
      <c r="R38" s="48">
        <v>0</v>
      </c>
      <c r="S38" s="48" t="b">
        <v>0</v>
      </c>
      <c r="T38" s="48">
        <v>3</v>
      </c>
      <c r="U38" s="48" t="s">
        <v>421</v>
      </c>
      <c r="V38" s="48">
        <v>47.411007277400003</v>
      </c>
      <c r="W38" s="48">
        <v>7.5733316517000002</v>
      </c>
      <c r="X38" s="48">
        <v>2336</v>
      </c>
      <c r="Y38" s="48" t="s">
        <v>422</v>
      </c>
      <c r="AA38" s="48" t="b">
        <v>1</v>
      </c>
      <c r="AE38" s="48" t="s">
        <v>636</v>
      </c>
      <c r="AG38" s="48" t="s">
        <v>367</v>
      </c>
      <c r="AH38" s="48">
        <v>127114</v>
      </c>
    </row>
    <row r="39" spans="1:34" ht="12.65" customHeight="1">
      <c r="A39" s="49">
        <v>44964296</v>
      </c>
      <c r="B39" s="48" t="s">
        <v>637</v>
      </c>
      <c r="C39" s="50">
        <v>43953</v>
      </c>
      <c r="D39" s="48" t="s">
        <v>638</v>
      </c>
      <c r="E39" s="48" t="s">
        <v>356</v>
      </c>
      <c r="F39" s="48">
        <v>2909860</v>
      </c>
      <c r="G39" s="48" t="s">
        <v>639</v>
      </c>
      <c r="H39" s="48" t="s">
        <v>640</v>
      </c>
      <c r="I39" s="48" t="s">
        <v>641</v>
      </c>
      <c r="J39" s="48" t="s">
        <v>373</v>
      </c>
      <c r="K39" s="48" t="s">
        <v>374</v>
      </c>
      <c r="L39" s="48" t="s">
        <v>642</v>
      </c>
      <c r="M39" s="48" t="s">
        <v>643</v>
      </c>
      <c r="Q39" s="48">
        <v>1</v>
      </c>
      <c r="R39" s="48">
        <v>0</v>
      </c>
      <c r="S39" s="48" t="b">
        <v>0</v>
      </c>
      <c r="T39" s="48">
        <v>3</v>
      </c>
      <c r="U39" s="48" t="s">
        <v>644</v>
      </c>
      <c r="V39" s="48">
        <v>47.3959533333</v>
      </c>
      <c r="W39" s="48">
        <v>8.5048449999999995</v>
      </c>
      <c r="AA39" s="48" t="b">
        <v>0</v>
      </c>
      <c r="AD39" s="48" t="s">
        <v>271</v>
      </c>
      <c r="AE39" s="48" t="s">
        <v>270</v>
      </c>
      <c r="AF39" s="48" t="s">
        <v>271</v>
      </c>
      <c r="AG39" s="48" t="s">
        <v>367</v>
      </c>
      <c r="AH39" s="48">
        <v>48139</v>
      </c>
    </row>
    <row r="40" spans="1:34" ht="12.65" customHeight="1">
      <c r="A40" s="49">
        <v>44967256</v>
      </c>
      <c r="B40" s="48" t="s">
        <v>645</v>
      </c>
      <c r="C40" s="50">
        <v>43956</v>
      </c>
      <c r="D40" s="48" t="s">
        <v>646</v>
      </c>
      <c r="E40" s="48" t="s">
        <v>356</v>
      </c>
      <c r="F40" s="48">
        <v>2799341</v>
      </c>
      <c r="G40" s="48" t="s">
        <v>370</v>
      </c>
      <c r="H40" s="48" t="s">
        <v>647</v>
      </c>
      <c r="I40" s="48" t="s">
        <v>648</v>
      </c>
      <c r="J40" s="48" t="s">
        <v>373</v>
      </c>
      <c r="K40" s="48" t="s">
        <v>374</v>
      </c>
      <c r="L40" s="48" t="s">
        <v>649</v>
      </c>
      <c r="M40" s="48" t="s">
        <v>650</v>
      </c>
      <c r="P40" s="48" t="s">
        <v>651</v>
      </c>
      <c r="Q40" s="48">
        <v>0</v>
      </c>
      <c r="R40" s="48">
        <v>0</v>
      </c>
      <c r="S40" s="48" t="b">
        <v>0</v>
      </c>
      <c r="U40" s="48" t="s">
        <v>378</v>
      </c>
      <c r="V40" s="48">
        <v>47.340494999999997</v>
      </c>
      <c r="W40" s="48">
        <v>8.6696690000000007</v>
      </c>
      <c r="X40" s="48">
        <v>5101</v>
      </c>
      <c r="AA40" s="48" t="b">
        <v>0</v>
      </c>
      <c r="AD40" s="48" t="s">
        <v>271</v>
      </c>
      <c r="AE40" s="48" t="s">
        <v>270</v>
      </c>
      <c r="AF40" s="48" t="s">
        <v>271</v>
      </c>
      <c r="AG40" s="48" t="s">
        <v>367</v>
      </c>
      <c r="AH40" s="48">
        <v>48139</v>
      </c>
    </row>
    <row r="41" spans="1:34" ht="12.65" customHeight="1">
      <c r="A41" s="49">
        <v>44967950</v>
      </c>
      <c r="B41" s="48" t="s">
        <v>652</v>
      </c>
      <c r="C41" s="50">
        <v>43956</v>
      </c>
      <c r="D41" s="48" t="s">
        <v>653</v>
      </c>
      <c r="E41" s="48" t="s">
        <v>356</v>
      </c>
      <c r="F41" s="48">
        <v>2909860</v>
      </c>
      <c r="G41" s="48" t="s">
        <v>639</v>
      </c>
      <c r="H41" s="48" t="s">
        <v>654</v>
      </c>
      <c r="I41" s="48" t="s">
        <v>655</v>
      </c>
      <c r="J41" s="48" t="s">
        <v>373</v>
      </c>
      <c r="K41" s="48" t="s">
        <v>374</v>
      </c>
      <c r="L41" s="48" t="s">
        <v>656</v>
      </c>
      <c r="M41" s="48" t="s">
        <v>657</v>
      </c>
      <c r="Q41" s="48">
        <v>0</v>
      </c>
      <c r="R41" s="48">
        <v>0</v>
      </c>
      <c r="S41" s="48" t="b">
        <v>0</v>
      </c>
      <c r="T41" s="48">
        <v>3</v>
      </c>
      <c r="U41" s="48" t="s">
        <v>644</v>
      </c>
      <c r="V41" s="48">
        <v>47.3959966667</v>
      </c>
      <c r="W41" s="48">
        <v>8.5049200000000003</v>
      </c>
      <c r="AA41" s="48" t="b">
        <v>0</v>
      </c>
      <c r="AE41" s="48" t="s">
        <v>286</v>
      </c>
      <c r="AF41" s="48" t="s">
        <v>287</v>
      </c>
      <c r="AG41" s="48" t="s">
        <v>367</v>
      </c>
      <c r="AH41" s="48">
        <v>84523</v>
      </c>
    </row>
    <row r="42" spans="1:34" ht="12.65" customHeight="1">
      <c r="A42" s="49">
        <v>44971215</v>
      </c>
      <c r="B42" s="48" t="s">
        <v>658</v>
      </c>
      <c r="C42" s="50">
        <v>43956</v>
      </c>
      <c r="D42" s="48" t="s">
        <v>659</v>
      </c>
      <c r="E42" s="48" t="s">
        <v>356</v>
      </c>
      <c r="F42" s="48">
        <v>2799341</v>
      </c>
      <c r="G42" s="48" t="s">
        <v>370</v>
      </c>
      <c r="H42" s="48" t="s">
        <v>660</v>
      </c>
      <c r="I42" s="48" t="s">
        <v>661</v>
      </c>
      <c r="J42" s="48" t="s">
        <v>373</v>
      </c>
      <c r="K42" s="48" t="s">
        <v>374</v>
      </c>
      <c r="L42" s="48" t="s">
        <v>662</v>
      </c>
      <c r="M42" s="48" t="s">
        <v>663</v>
      </c>
      <c r="P42" s="48" t="s">
        <v>664</v>
      </c>
      <c r="Q42" s="48">
        <v>0</v>
      </c>
      <c r="R42" s="48">
        <v>0</v>
      </c>
      <c r="S42" s="48" t="b">
        <v>0</v>
      </c>
      <c r="U42" s="48" t="s">
        <v>378</v>
      </c>
      <c r="V42" s="48">
        <v>47.340494999999997</v>
      </c>
      <c r="W42" s="48">
        <v>8.6696690000000007</v>
      </c>
      <c r="X42" s="48">
        <v>5101</v>
      </c>
      <c r="AA42" s="48" t="b">
        <v>0</v>
      </c>
      <c r="AD42" s="48" t="s">
        <v>365</v>
      </c>
      <c r="AE42" s="48" t="s">
        <v>366</v>
      </c>
      <c r="AF42" s="48" t="s">
        <v>365</v>
      </c>
      <c r="AG42" s="48" t="s">
        <v>367</v>
      </c>
      <c r="AH42" s="48">
        <v>67328</v>
      </c>
    </row>
    <row r="43" spans="1:34" ht="12.65" customHeight="1">
      <c r="A43" s="49">
        <v>44971775</v>
      </c>
      <c r="B43" s="48" t="s">
        <v>665</v>
      </c>
      <c r="C43" s="50">
        <v>43956</v>
      </c>
      <c r="D43" s="48" t="s">
        <v>666</v>
      </c>
      <c r="E43" s="48" t="s">
        <v>356</v>
      </c>
      <c r="F43" s="48">
        <v>2799341</v>
      </c>
      <c r="G43" s="48" t="s">
        <v>370</v>
      </c>
      <c r="H43" s="48" t="s">
        <v>667</v>
      </c>
      <c r="I43" s="48" t="s">
        <v>668</v>
      </c>
      <c r="J43" s="48" t="s">
        <v>373</v>
      </c>
      <c r="K43" s="48" t="s">
        <v>374</v>
      </c>
      <c r="L43" s="48" t="s">
        <v>669</v>
      </c>
      <c r="M43" s="48" t="s">
        <v>670</v>
      </c>
      <c r="P43" s="48" t="s">
        <v>671</v>
      </c>
      <c r="Q43" s="48">
        <v>0</v>
      </c>
      <c r="R43" s="48">
        <v>0</v>
      </c>
      <c r="S43" s="48" t="b">
        <v>0</v>
      </c>
      <c r="U43" s="48" t="s">
        <v>378</v>
      </c>
      <c r="V43" s="48">
        <v>47.340494999999997</v>
      </c>
      <c r="W43" s="48">
        <v>8.6696690000000007</v>
      </c>
      <c r="X43" s="48">
        <v>5101</v>
      </c>
      <c r="AA43" s="48" t="b">
        <v>0</v>
      </c>
      <c r="AD43" s="48" t="s">
        <v>672</v>
      </c>
      <c r="AE43" s="48" t="s">
        <v>672</v>
      </c>
      <c r="AG43" s="48" t="s">
        <v>367</v>
      </c>
      <c r="AH43" s="48">
        <v>507471</v>
      </c>
    </row>
    <row r="44" spans="1:34" ht="12.65" customHeight="1">
      <c r="A44" s="49">
        <v>44972556</v>
      </c>
      <c r="B44" s="48" t="s">
        <v>673</v>
      </c>
      <c r="C44" s="50">
        <v>43956</v>
      </c>
      <c r="D44" s="48" t="s">
        <v>674</v>
      </c>
      <c r="E44" s="48" t="s">
        <v>356</v>
      </c>
      <c r="F44" s="48">
        <v>2909860</v>
      </c>
      <c r="G44" s="48" t="s">
        <v>639</v>
      </c>
      <c r="H44" s="48" t="s">
        <v>675</v>
      </c>
      <c r="I44" s="48" t="s">
        <v>676</v>
      </c>
      <c r="J44" s="48" t="s">
        <v>360</v>
      </c>
      <c r="K44" s="48" t="s">
        <v>374</v>
      </c>
      <c r="L44" s="48" t="s">
        <v>677</v>
      </c>
      <c r="M44" s="48" t="s">
        <v>678</v>
      </c>
      <c r="Q44" s="48">
        <v>2</v>
      </c>
      <c r="R44" s="48">
        <v>0</v>
      </c>
      <c r="S44" s="48" t="b">
        <v>0</v>
      </c>
      <c r="T44" s="48">
        <v>3</v>
      </c>
      <c r="U44" s="48" t="s">
        <v>644</v>
      </c>
      <c r="V44" s="48">
        <v>47.396021833399999</v>
      </c>
      <c r="W44" s="48">
        <v>8.5044569289999998</v>
      </c>
      <c r="X44" s="48">
        <v>22</v>
      </c>
      <c r="AA44" s="48" t="b">
        <v>0</v>
      </c>
      <c r="AD44" s="48" t="s">
        <v>365</v>
      </c>
      <c r="AE44" s="48" t="s">
        <v>366</v>
      </c>
      <c r="AF44" s="48" t="s">
        <v>365</v>
      </c>
      <c r="AG44" s="48" t="s">
        <v>367</v>
      </c>
      <c r="AH44" s="48">
        <v>67328</v>
      </c>
    </row>
    <row r="45" spans="1:34" ht="12.65" customHeight="1">
      <c r="A45" s="49">
        <v>45065531</v>
      </c>
      <c r="B45" s="48" t="s">
        <v>679</v>
      </c>
      <c r="C45" s="50">
        <v>43956</v>
      </c>
      <c r="D45" s="48" t="s">
        <v>680</v>
      </c>
      <c r="E45" s="48" t="s">
        <v>356</v>
      </c>
      <c r="F45" s="48">
        <v>2799341</v>
      </c>
      <c r="G45" s="48" t="s">
        <v>370</v>
      </c>
      <c r="H45" s="48" t="s">
        <v>681</v>
      </c>
      <c r="I45" s="48" t="s">
        <v>682</v>
      </c>
      <c r="J45" s="48" t="s">
        <v>373</v>
      </c>
      <c r="K45" s="48" t="s">
        <v>374</v>
      </c>
      <c r="L45" s="48" t="s">
        <v>683</v>
      </c>
      <c r="M45" s="48" t="s">
        <v>684</v>
      </c>
      <c r="P45" s="48" t="s">
        <v>685</v>
      </c>
      <c r="Q45" s="48">
        <v>0</v>
      </c>
      <c r="R45" s="48">
        <v>0</v>
      </c>
      <c r="S45" s="48" t="b">
        <v>0</v>
      </c>
      <c r="U45" s="48" t="s">
        <v>378</v>
      </c>
      <c r="V45" s="48">
        <v>47.340494999999997</v>
      </c>
      <c r="W45" s="48">
        <v>8.6696690000000007</v>
      </c>
      <c r="X45" s="48">
        <v>5101</v>
      </c>
      <c r="AA45" s="48" t="b">
        <v>0</v>
      </c>
      <c r="AD45" s="48" t="s">
        <v>686</v>
      </c>
      <c r="AE45" s="48" t="s">
        <v>687</v>
      </c>
      <c r="AF45" s="48" t="s">
        <v>686</v>
      </c>
      <c r="AG45" s="48" t="s">
        <v>367</v>
      </c>
      <c r="AH45" s="48">
        <v>50168</v>
      </c>
    </row>
    <row r="46" spans="1:34" ht="12.65" customHeight="1">
      <c r="A46" s="49">
        <v>45075304</v>
      </c>
      <c r="B46" s="48" t="s">
        <v>688</v>
      </c>
      <c r="C46" s="50">
        <v>43957</v>
      </c>
      <c r="D46" s="48" t="s">
        <v>689</v>
      </c>
      <c r="E46" s="48" t="s">
        <v>356</v>
      </c>
      <c r="F46" s="48">
        <v>2799341</v>
      </c>
      <c r="G46" s="48" t="s">
        <v>370</v>
      </c>
      <c r="H46" s="48" t="s">
        <v>690</v>
      </c>
      <c r="I46" s="48" t="s">
        <v>691</v>
      </c>
      <c r="J46" s="48" t="s">
        <v>360</v>
      </c>
      <c r="K46" s="48" t="s">
        <v>374</v>
      </c>
      <c r="L46" s="48" t="s">
        <v>692</v>
      </c>
      <c r="M46" s="48" t="s">
        <v>693</v>
      </c>
      <c r="P46" s="48" t="s">
        <v>694</v>
      </c>
      <c r="Q46" s="48">
        <v>1</v>
      </c>
      <c r="R46" s="48">
        <v>0</v>
      </c>
      <c r="S46" s="48" t="b">
        <v>0</v>
      </c>
      <c r="U46" s="48" t="s">
        <v>378</v>
      </c>
      <c r="V46" s="48">
        <v>47.340494999999997</v>
      </c>
      <c r="W46" s="48">
        <v>8.6696690000000007</v>
      </c>
      <c r="X46" s="48">
        <v>5101</v>
      </c>
      <c r="AA46" s="48" t="b">
        <v>0</v>
      </c>
      <c r="AD46" s="48" t="s">
        <v>695</v>
      </c>
      <c r="AE46" s="48" t="s">
        <v>696</v>
      </c>
      <c r="AG46" s="48" t="s">
        <v>367</v>
      </c>
      <c r="AH46" s="48">
        <v>527798</v>
      </c>
    </row>
    <row r="47" spans="1:34" ht="12.65" customHeight="1">
      <c r="A47" s="49">
        <v>45075462</v>
      </c>
      <c r="B47" s="48" t="s">
        <v>697</v>
      </c>
      <c r="C47" s="50">
        <v>43957</v>
      </c>
      <c r="D47" s="48" t="s">
        <v>698</v>
      </c>
      <c r="E47" s="48" t="s">
        <v>356</v>
      </c>
      <c r="F47" s="48">
        <v>2799341</v>
      </c>
      <c r="G47" s="48" t="s">
        <v>370</v>
      </c>
      <c r="H47" s="48" t="s">
        <v>699</v>
      </c>
      <c r="I47" s="48" t="s">
        <v>700</v>
      </c>
      <c r="J47" s="48" t="s">
        <v>360</v>
      </c>
      <c r="K47" s="48" t="s">
        <v>374</v>
      </c>
      <c r="L47" s="48" t="s">
        <v>701</v>
      </c>
      <c r="M47" s="48" t="s">
        <v>702</v>
      </c>
      <c r="P47" s="48" t="s">
        <v>694</v>
      </c>
      <c r="Q47" s="48">
        <v>1</v>
      </c>
      <c r="R47" s="48">
        <v>0</v>
      </c>
      <c r="S47" s="48" t="b">
        <v>0</v>
      </c>
      <c r="U47" s="48" t="s">
        <v>378</v>
      </c>
      <c r="V47" s="48">
        <v>47.340494999999997</v>
      </c>
      <c r="W47" s="48">
        <v>8.6696690000000007</v>
      </c>
      <c r="X47" s="48">
        <v>5101</v>
      </c>
      <c r="AA47" s="48" t="b">
        <v>0</v>
      </c>
      <c r="AD47" s="48" t="s">
        <v>695</v>
      </c>
      <c r="AE47" s="48" t="s">
        <v>696</v>
      </c>
      <c r="AG47" s="48" t="s">
        <v>367</v>
      </c>
      <c r="AH47" s="48">
        <v>527798</v>
      </c>
    </row>
    <row r="48" spans="1:34" ht="12.65" customHeight="1">
      <c r="A48" s="49">
        <v>45075720</v>
      </c>
      <c r="B48" s="48" t="s">
        <v>703</v>
      </c>
      <c r="C48" s="50">
        <v>43957</v>
      </c>
      <c r="D48" s="48" t="s">
        <v>704</v>
      </c>
      <c r="E48" s="48" t="s">
        <v>356</v>
      </c>
      <c r="F48" s="48">
        <v>2799341</v>
      </c>
      <c r="G48" s="48" t="s">
        <v>370</v>
      </c>
      <c r="H48" s="48" t="s">
        <v>705</v>
      </c>
      <c r="I48" s="48" t="s">
        <v>706</v>
      </c>
      <c r="J48" s="48" t="s">
        <v>373</v>
      </c>
      <c r="K48" s="48" t="s">
        <v>374</v>
      </c>
      <c r="L48" s="48" t="s">
        <v>707</v>
      </c>
      <c r="M48" s="48" t="s">
        <v>708</v>
      </c>
      <c r="P48" s="48" t="s">
        <v>651</v>
      </c>
      <c r="Q48" s="48">
        <v>1</v>
      </c>
      <c r="R48" s="48">
        <v>0</v>
      </c>
      <c r="S48" s="48" t="b">
        <v>0</v>
      </c>
      <c r="U48" s="48" t="s">
        <v>378</v>
      </c>
      <c r="V48" s="48">
        <v>47.340494999999997</v>
      </c>
      <c r="W48" s="48">
        <v>8.6696690000000007</v>
      </c>
      <c r="X48" s="48">
        <v>5101</v>
      </c>
      <c r="AA48" s="48" t="b">
        <v>0</v>
      </c>
      <c r="AD48" s="48" t="s">
        <v>490</v>
      </c>
      <c r="AE48" s="48" t="s">
        <v>490</v>
      </c>
      <c r="AF48" s="48" t="s">
        <v>491</v>
      </c>
      <c r="AG48" s="48" t="s">
        <v>367</v>
      </c>
      <c r="AH48" s="48">
        <v>57409</v>
      </c>
    </row>
    <row r="49" spans="1:34" ht="12.65" customHeight="1">
      <c r="A49" s="49">
        <v>45075958</v>
      </c>
      <c r="B49" s="48" t="s">
        <v>709</v>
      </c>
      <c r="C49" s="50">
        <v>43957</v>
      </c>
      <c r="D49" s="48" t="s">
        <v>710</v>
      </c>
      <c r="E49" s="48" t="s">
        <v>356</v>
      </c>
      <c r="F49" s="48">
        <v>2799341</v>
      </c>
      <c r="G49" s="48" t="s">
        <v>370</v>
      </c>
      <c r="H49" s="48" t="s">
        <v>711</v>
      </c>
      <c r="I49" s="48" t="s">
        <v>712</v>
      </c>
      <c r="J49" s="48" t="s">
        <v>373</v>
      </c>
      <c r="K49" s="48" t="s">
        <v>374</v>
      </c>
      <c r="L49" s="48" t="s">
        <v>713</v>
      </c>
      <c r="M49" s="48" t="s">
        <v>714</v>
      </c>
      <c r="P49" s="48" t="s">
        <v>715</v>
      </c>
      <c r="Q49" s="48">
        <v>0</v>
      </c>
      <c r="R49" s="48">
        <v>0</v>
      </c>
      <c r="S49" s="48" t="b">
        <v>0</v>
      </c>
      <c r="U49" s="48" t="s">
        <v>378</v>
      </c>
      <c r="V49" s="48">
        <v>47.340494999999997</v>
      </c>
      <c r="W49" s="48">
        <v>8.6696690000000007</v>
      </c>
      <c r="X49" s="48">
        <v>5101</v>
      </c>
      <c r="AA49" s="48" t="b">
        <v>0</v>
      </c>
      <c r="AD49" s="48" t="s">
        <v>716</v>
      </c>
      <c r="AE49" s="48" t="s">
        <v>717</v>
      </c>
      <c r="AF49" s="48" t="s">
        <v>716</v>
      </c>
      <c r="AG49" s="48" t="s">
        <v>367</v>
      </c>
      <c r="AH49" s="48">
        <v>51671</v>
      </c>
    </row>
    <row r="50" spans="1:34" ht="12.65" customHeight="1">
      <c r="A50" s="49">
        <v>45076081</v>
      </c>
      <c r="B50" s="48" t="s">
        <v>718</v>
      </c>
      <c r="C50" s="50">
        <v>43957</v>
      </c>
      <c r="D50" s="48" t="s">
        <v>719</v>
      </c>
      <c r="E50" s="48" t="s">
        <v>356</v>
      </c>
      <c r="F50" s="48">
        <v>2799341</v>
      </c>
      <c r="G50" s="48" t="s">
        <v>370</v>
      </c>
      <c r="H50" s="48" t="s">
        <v>720</v>
      </c>
      <c r="I50" s="48" t="s">
        <v>721</v>
      </c>
      <c r="J50" s="48" t="s">
        <v>360</v>
      </c>
      <c r="K50" s="48" t="s">
        <v>374</v>
      </c>
      <c r="L50" s="48" t="s">
        <v>722</v>
      </c>
      <c r="M50" s="48" t="s">
        <v>723</v>
      </c>
      <c r="P50" s="48" t="s">
        <v>715</v>
      </c>
      <c r="Q50" s="48">
        <v>1</v>
      </c>
      <c r="R50" s="48">
        <v>0</v>
      </c>
      <c r="S50" s="48" t="b">
        <v>0</v>
      </c>
      <c r="U50" s="48" t="s">
        <v>378</v>
      </c>
      <c r="V50" s="48">
        <v>47.340494999999997</v>
      </c>
      <c r="W50" s="48">
        <v>8.6696690000000007</v>
      </c>
      <c r="X50" s="48">
        <v>5101</v>
      </c>
      <c r="AA50" s="48" t="b">
        <v>0</v>
      </c>
      <c r="AD50" s="48" t="s">
        <v>724</v>
      </c>
      <c r="AE50" s="48" t="s">
        <v>717</v>
      </c>
      <c r="AF50" s="48" t="s">
        <v>716</v>
      </c>
      <c r="AG50" s="48" t="s">
        <v>367</v>
      </c>
      <c r="AH50" s="48">
        <v>51671</v>
      </c>
    </row>
    <row r="51" spans="1:34" ht="12.65" customHeight="1">
      <c r="A51" s="49">
        <v>45076299</v>
      </c>
      <c r="B51" s="48" t="s">
        <v>725</v>
      </c>
      <c r="C51" s="50">
        <v>43957</v>
      </c>
      <c r="D51" s="48" t="s">
        <v>726</v>
      </c>
      <c r="E51" s="48" t="s">
        <v>356</v>
      </c>
      <c r="F51" s="48">
        <v>2799341</v>
      </c>
      <c r="G51" s="48" t="s">
        <v>370</v>
      </c>
      <c r="H51" s="48" t="s">
        <v>727</v>
      </c>
      <c r="I51" s="48" t="s">
        <v>728</v>
      </c>
      <c r="J51" s="48" t="s">
        <v>373</v>
      </c>
      <c r="K51" s="48" t="s">
        <v>374</v>
      </c>
      <c r="L51" s="48" t="s">
        <v>729</v>
      </c>
      <c r="M51" s="48" t="s">
        <v>730</v>
      </c>
      <c r="P51" s="48" t="s">
        <v>731</v>
      </c>
      <c r="Q51" s="48">
        <v>0</v>
      </c>
      <c r="R51" s="48">
        <v>0</v>
      </c>
      <c r="S51" s="48" t="b">
        <v>0</v>
      </c>
      <c r="U51" s="48" t="s">
        <v>378</v>
      </c>
      <c r="V51" s="48">
        <v>47.340494999999997</v>
      </c>
      <c r="W51" s="48">
        <v>8.6696690000000007</v>
      </c>
      <c r="X51" s="48">
        <v>5101</v>
      </c>
      <c r="AA51" s="48" t="b">
        <v>0</v>
      </c>
      <c r="AD51" s="48" t="s">
        <v>732</v>
      </c>
      <c r="AE51" s="48" t="s">
        <v>276</v>
      </c>
      <c r="AF51" s="48" t="s">
        <v>732</v>
      </c>
      <c r="AG51" s="48" t="s">
        <v>367</v>
      </c>
      <c r="AH51" s="48">
        <v>67599</v>
      </c>
    </row>
    <row r="52" spans="1:34" ht="12.65" customHeight="1">
      <c r="A52" s="49">
        <v>45079515</v>
      </c>
      <c r="B52" s="48" t="s">
        <v>733</v>
      </c>
      <c r="C52" s="50">
        <v>43957</v>
      </c>
      <c r="D52" s="48" t="s">
        <v>704</v>
      </c>
      <c r="E52" s="48" t="s">
        <v>734</v>
      </c>
      <c r="F52" s="48">
        <v>2904072</v>
      </c>
      <c r="G52" s="48" t="s">
        <v>735</v>
      </c>
      <c r="H52" s="48" t="s">
        <v>736</v>
      </c>
      <c r="I52" s="48" t="s">
        <v>737</v>
      </c>
      <c r="J52" s="48" t="s">
        <v>373</v>
      </c>
      <c r="K52" s="48" t="s">
        <v>374</v>
      </c>
      <c r="L52" s="48" t="s">
        <v>738</v>
      </c>
      <c r="M52" s="48" t="s">
        <v>739</v>
      </c>
      <c r="Q52" s="48">
        <v>0</v>
      </c>
      <c r="R52" s="48">
        <v>0</v>
      </c>
      <c r="S52" s="48" t="b">
        <v>0</v>
      </c>
      <c r="U52" s="48" t="s">
        <v>740</v>
      </c>
      <c r="V52" s="48">
        <v>47.193995345600001</v>
      </c>
      <c r="W52" s="48">
        <v>8.7085512775999998</v>
      </c>
      <c r="X52" s="48">
        <v>8</v>
      </c>
      <c r="AA52" s="48" t="b">
        <v>0</v>
      </c>
      <c r="AD52" s="48" t="s">
        <v>741</v>
      </c>
      <c r="AE52" s="48" t="s">
        <v>742</v>
      </c>
      <c r="AF52" s="48" t="s">
        <v>741</v>
      </c>
      <c r="AG52" s="48" t="s">
        <v>367</v>
      </c>
      <c r="AH52" s="48">
        <v>367161</v>
      </c>
    </row>
    <row r="53" spans="1:34" ht="12.65" customHeight="1">
      <c r="A53" s="49">
        <v>45079516</v>
      </c>
      <c r="B53" s="48" t="s">
        <v>743</v>
      </c>
      <c r="C53" s="50">
        <v>43957</v>
      </c>
      <c r="D53" s="48" t="s">
        <v>744</v>
      </c>
      <c r="E53" s="48" t="s">
        <v>734</v>
      </c>
      <c r="F53" s="48">
        <v>2904072</v>
      </c>
      <c r="G53" s="48" t="s">
        <v>735</v>
      </c>
      <c r="H53" s="48" t="s">
        <v>736</v>
      </c>
      <c r="I53" s="48" t="s">
        <v>745</v>
      </c>
      <c r="J53" s="48" t="s">
        <v>373</v>
      </c>
      <c r="K53" s="48" t="s">
        <v>374</v>
      </c>
      <c r="L53" s="48" t="s">
        <v>746</v>
      </c>
      <c r="M53" s="48" t="s">
        <v>747</v>
      </c>
      <c r="Q53" s="48">
        <v>1</v>
      </c>
      <c r="R53" s="48">
        <v>0</v>
      </c>
      <c r="S53" s="48" t="b">
        <v>0</v>
      </c>
      <c r="U53" s="48" t="s">
        <v>740</v>
      </c>
      <c r="V53" s="48">
        <v>47.193988636199997</v>
      </c>
      <c r="W53" s="48">
        <v>8.7085257966</v>
      </c>
      <c r="X53" s="48">
        <v>1</v>
      </c>
      <c r="AA53" s="48" t="b">
        <v>0</v>
      </c>
      <c r="AD53" s="48" t="s">
        <v>365</v>
      </c>
      <c r="AE53" s="48" t="s">
        <v>366</v>
      </c>
      <c r="AF53" s="48" t="s">
        <v>365</v>
      </c>
      <c r="AG53" s="48" t="s">
        <v>367</v>
      </c>
      <c r="AH53" s="48">
        <v>67328</v>
      </c>
    </row>
    <row r="54" spans="1:34" ht="12.65" customHeight="1">
      <c r="A54" s="49">
        <v>45079517</v>
      </c>
      <c r="B54" s="48" t="s">
        <v>748</v>
      </c>
      <c r="C54" s="50">
        <v>43957</v>
      </c>
      <c r="D54" s="48" t="s">
        <v>749</v>
      </c>
      <c r="E54" s="48" t="s">
        <v>734</v>
      </c>
      <c r="F54" s="48">
        <v>2904072</v>
      </c>
      <c r="G54" s="48" t="s">
        <v>735</v>
      </c>
      <c r="H54" s="48" t="s">
        <v>736</v>
      </c>
      <c r="I54" s="48" t="s">
        <v>750</v>
      </c>
      <c r="J54" s="48" t="s">
        <v>373</v>
      </c>
      <c r="K54" s="48" t="s">
        <v>374</v>
      </c>
      <c r="L54" s="48" t="s">
        <v>751</v>
      </c>
      <c r="M54" s="48" t="s">
        <v>752</v>
      </c>
      <c r="Q54" s="48">
        <v>1</v>
      </c>
      <c r="R54" s="48">
        <v>0</v>
      </c>
      <c r="S54" s="48" t="b">
        <v>0</v>
      </c>
      <c r="U54" s="48" t="s">
        <v>740</v>
      </c>
      <c r="V54" s="48">
        <v>47.193963575300003</v>
      </c>
      <c r="W54" s="48">
        <v>8.7085190910999994</v>
      </c>
      <c r="X54" s="48">
        <v>1</v>
      </c>
      <c r="AA54" s="48" t="b">
        <v>0</v>
      </c>
      <c r="AD54" s="48" t="s">
        <v>365</v>
      </c>
      <c r="AE54" s="48" t="s">
        <v>366</v>
      </c>
      <c r="AF54" s="48" t="s">
        <v>365</v>
      </c>
      <c r="AG54" s="48" t="s">
        <v>367</v>
      </c>
      <c r="AH54" s="48">
        <v>67328</v>
      </c>
    </row>
    <row r="55" spans="1:34" ht="12.65" customHeight="1">
      <c r="A55" s="49">
        <v>45079519</v>
      </c>
      <c r="B55" s="48" t="s">
        <v>753</v>
      </c>
      <c r="C55" s="50">
        <v>43957</v>
      </c>
      <c r="D55" s="48" t="s">
        <v>754</v>
      </c>
      <c r="E55" s="48" t="s">
        <v>734</v>
      </c>
      <c r="F55" s="48">
        <v>2904072</v>
      </c>
      <c r="G55" s="48" t="s">
        <v>735</v>
      </c>
      <c r="H55" s="48" t="s">
        <v>755</v>
      </c>
      <c r="I55" s="48" t="s">
        <v>756</v>
      </c>
      <c r="J55" s="48" t="s">
        <v>373</v>
      </c>
      <c r="K55" s="48" t="s">
        <v>374</v>
      </c>
      <c r="L55" s="48" t="s">
        <v>757</v>
      </c>
      <c r="M55" s="48" t="s">
        <v>758</v>
      </c>
      <c r="Q55" s="48">
        <v>0</v>
      </c>
      <c r="R55" s="48">
        <v>0</v>
      </c>
      <c r="S55" s="48" t="b">
        <v>0</v>
      </c>
      <c r="U55" s="48" t="s">
        <v>740</v>
      </c>
      <c r="V55" s="48">
        <v>47.193967676200003</v>
      </c>
      <c r="W55" s="48">
        <v>8.7085445720999992</v>
      </c>
      <c r="X55" s="48">
        <v>1</v>
      </c>
      <c r="AA55" s="48" t="b">
        <v>0</v>
      </c>
      <c r="AE55" s="48" t="s">
        <v>759</v>
      </c>
      <c r="AF55" s="48" t="s">
        <v>760</v>
      </c>
      <c r="AG55" s="48" t="s">
        <v>367</v>
      </c>
      <c r="AH55" s="48">
        <v>47118</v>
      </c>
    </row>
    <row r="56" spans="1:34" ht="12.65" customHeight="1">
      <c r="A56" s="49">
        <v>45149869</v>
      </c>
      <c r="B56" s="48" t="s">
        <v>761</v>
      </c>
      <c r="C56" s="50">
        <v>43958</v>
      </c>
      <c r="D56" s="48" t="s">
        <v>762</v>
      </c>
      <c r="E56" s="48" t="s">
        <v>356</v>
      </c>
      <c r="F56" s="48">
        <v>2909860</v>
      </c>
      <c r="G56" s="48" t="s">
        <v>639</v>
      </c>
      <c r="H56" s="48" t="s">
        <v>763</v>
      </c>
      <c r="I56" s="48" t="s">
        <v>764</v>
      </c>
      <c r="J56" s="48" t="s">
        <v>373</v>
      </c>
      <c r="K56" s="48" t="s">
        <v>374</v>
      </c>
      <c r="L56" s="48" t="s">
        <v>765</v>
      </c>
      <c r="M56" s="48" t="s">
        <v>766</v>
      </c>
      <c r="Q56" s="48">
        <v>1</v>
      </c>
      <c r="R56" s="48">
        <v>0</v>
      </c>
      <c r="S56" s="48" t="b">
        <v>0</v>
      </c>
      <c r="T56" s="48">
        <v>3</v>
      </c>
      <c r="U56" s="48" t="s">
        <v>644</v>
      </c>
      <c r="V56" s="48">
        <v>47.3959733433</v>
      </c>
      <c r="W56" s="48">
        <v>8.5046008281999992</v>
      </c>
      <c r="X56" s="48">
        <v>52</v>
      </c>
      <c r="AA56" s="48" t="b">
        <v>0</v>
      </c>
      <c r="AD56" s="48" t="s">
        <v>271</v>
      </c>
      <c r="AE56" s="48" t="s">
        <v>270</v>
      </c>
      <c r="AF56" s="48" t="s">
        <v>271</v>
      </c>
      <c r="AG56" s="48" t="s">
        <v>367</v>
      </c>
      <c r="AH56" s="48">
        <v>48139</v>
      </c>
    </row>
    <row r="57" spans="1:34" ht="12.65" customHeight="1">
      <c r="A57" s="49">
        <v>45150108</v>
      </c>
      <c r="B57" s="48" t="s">
        <v>767</v>
      </c>
      <c r="C57" s="50">
        <v>43957</v>
      </c>
      <c r="D57" s="48" t="s">
        <v>768</v>
      </c>
      <c r="E57" s="48" t="s">
        <v>356</v>
      </c>
      <c r="F57" s="48">
        <v>2909860</v>
      </c>
      <c r="G57" s="48" t="s">
        <v>639</v>
      </c>
      <c r="H57" s="48" t="s">
        <v>769</v>
      </c>
      <c r="I57" s="48" t="s">
        <v>770</v>
      </c>
      <c r="J57" s="48" t="s">
        <v>373</v>
      </c>
      <c r="K57" s="48" t="s">
        <v>374</v>
      </c>
      <c r="L57" s="48" t="s">
        <v>771</v>
      </c>
      <c r="M57" s="48" t="s">
        <v>772</v>
      </c>
      <c r="Q57" s="48">
        <v>0</v>
      </c>
      <c r="R57" s="48">
        <v>0</v>
      </c>
      <c r="S57" s="48" t="b">
        <v>0</v>
      </c>
      <c r="T57" s="48">
        <v>3</v>
      </c>
      <c r="U57" s="48" t="s">
        <v>773</v>
      </c>
      <c r="V57" s="48">
        <v>47.424990889900002</v>
      </c>
      <c r="W57" s="48">
        <v>9.4820330506000001</v>
      </c>
      <c r="X57" s="48">
        <v>72</v>
      </c>
      <c r="AA57" s="48" t="b">
        <v>0</v>
      </c>
      <c r="AE57" s="48" t="s">
        <v>278</v>
      </c>
      <c r="AF57" s="48" t="s">
        <v>279</v>
      </c>
      <c r="AG57" s="48" t="s">
        <v>367</v>
      </c>
      <c r="AH57" s="48">
        <v>47345</v>
      </c>
    </row>
    <row r="58" spans="1:34" ht="12.65" customHeight="1">
      <c r="A58" s="49">
        <v>45150129</v>
      </c>
      <c r="B58" s="48" t="s">
        <v>774</v>
      </c>
      <c r="C58" s="50">
        <v>43957</v>
      </c>
      <c r="D58" s="48" t="s">
        <v>775</v>
      </c>
      <c r="E58" s="48" t="s">
        <v>356</v>
      </c>
      <c r="F58" s="48">
        <v>2909860</v>
      </c>
      <c r="G58" s="48" t="s">
        <v>639</v>
      </c>
      <c r="H58" s="48" t="s">
        <v>776</v>
      </c>
      <c r="I58" s="48" t="s">
        <v>777</v>
      </c>
      <c r="J58" s="48" t="s">
        <v>373</v>
      </c>
      <c r="K58" s="48" t="s">
        <v>374</v>
      </c>
      <c r="L58" s="48" t="s">
        <v>778</v>
      </c>
      <c r="M58" s="48" t="s">
        <v>779</v>
      </c>
      <c r="Q58" s="48">
        <v>0</v>
      </c>
      <c r="R58" s="48">
        <v>0</v>
      </c>
      <c r="S58" s="48" t="b">
        <v>0</v>
      </c>
      <c r="T58" s="48">
        <v>3</v>
      </c>
      <c r="U58" s="48" t="s">
        <v>780</v>
      </c>
      <c r="V58" s="48">
        <v>47.425074299599999</v>
      </c>
      <c r="W58" s="48">
        <v>9.4816574638999995</v>
      </c>
      <c r="X58" s="48">
        <v>174</v>
      </c>
      <c r="AA58" s="48" t="b">
        <v>0</v>
      </c>
      <c r="AE58" s="48" t="s">
        <v>366</v>
      </c>
      <c r="AF58" s="48" t="s">
        <v>365</v>
      </c>
      <c r="AG58" s="48" t="s">
        <v>367</v>
      </c>
      <c r="AH58" s="48">
        <v>67328</v>
      </c>
    </row>
    <row r="59" spans="1:34" ht="12.65" customHeight="1">
      <c r="A59" s="49">
        <v>45150528</v>
      </c>
      <c r="B59" s="48" t="s">
        <v>781</v>
      </c>
      <c r="C59" s="50">
        <v>43958</v>
      </c>
      <c r="D59" s="48" t="s">
        <v>782</v>
      </c>
      <c r="E59" s="48" t="s">
        <v>356</v>
      </c>
      <c r="F59" s="48">
        <v>2880535</v>
      </c>
      <c r="G59" s="48" t="s">
        <v>433</v>
      </c>
      <c r="H59" s="48" t="s">
        <v>783</v>
      </c>
      <c r="I59" s="48" t="s">
        <v>784</v>
      </c>
      <c r="J59" s="48" t="s">
        <v>360</v>
      </c>
      <c r="K59" s="48" t="s">
        <v>374</v>
      </c>
      <c r="L59" s="48" t="s">
        <v>785</v>
      </c>
      <c r="M59" s="48" t="s">
        <v>786</v>
      </c>
      <c r="Q59" s="48">
        <v>1</v>
      </c>
      <c r="R59" s="48">
        <v>0</v>
      </c>
      <c r="S59" s="48" t="b">
        <v>0</v>
      </c>
      <c r="T59" s="48">
        <v>3</v>
      </c>
      <c r="U59" s="48" t="s">
        <v>787</v>
      </c>
      <c r="V59" s="48">
        <v>47.396184446500001</v>
      </c>
      <c r="W59" s="48">
        <v>9.3403110547000008</v>
      </c>
      <c r="X59" s="48">
        <v>24</v>
      </c>
      <c r="AA59" s="48" t="b">
        <v>0</v>
      </c>
      <c r="AD59" s="48" t="s">
        <v>788</v>
      </c>
      <c r="AE59" s="48" t="s">
        <v>789</v>
      </c>
      <c r="AF59" s="48" t="s">
        <v>790</v>
      </c>
      <c r="AG59" s="48" t="s">
        <v>367</v>
      </c>
      <c r="AH59" s="48">
        <v>84644</v>
      </c>
    </row>
    <row r="60" spans="1:34" ht="12.65" customHeight="1">
      <c r="A60" s="49">
        <v>45150542</v>
      </c>
      <c r="B60" s="48" t="s">
        <v>791</v>
      </c>
      <c r="C60" s="50">
        <v>43958</v>
      </c>
      <c r="D60" s="48" t="s">
        <v>792</v>
      </c>
      <c r="E60" s="48" t="s">
        <v>356</v>
      </c>
      <c r="F60" s="48">
        <v>2880535</v>
      </c>
      <c r="G60" s="48" t="s">
        <v>433</v>
      </c>
      <c r="H60" s="48" t="s">
        <v>793</v>
      </c>
      <c r="I60" s="48" t="s">
        <v>794</v>
      </c>
      <c r="J60" s="48" t="s">
        <v>360</v>
      </c>
      <c r="K60" s="48" t="s">
        <v>374</v>
      </c>
      <c r="L60" s="48" t="s">
        <v>795</v>
      </c>
      <c r="M60" s="48" t="s">
        <v>796</v>
      </c>
      <c r="Q60" s="48">
        <v>1</v>
      </c>
      <c r="R60" s="48">
        <v>0</v>
      </c>
      <c r="S60" s="48" t="b">
        <v>0</v>
      </c>
      <c r="T60" s="48">
        <v>3</v>
      </c>
      <c r="U60" s="48" t="s">
        <v>787</v>
      </c>
      <c r="V60" s="48">
        <v>47.396179422499998</v>
      </c>
      <c r="W60" s="48">
        <v>9.3403823204999998</v>
      </c>
      <c r="X60" s="48">
        <v>16</v>
      </c>
      <c r="AA60" s="48" t="b">
        <v>0</v>
      </c>
      <c r="AD60" s="48" t="s">
        <v>788</v>
      </c>
      <c r="AE60" s="48" t="s">
        <v>789</v>
      </c>
      <c r="AF60" s="48" t="s">
        <v>790</v>
      </c>
      <c r="AG60" s="48" t="s">
        <v>367</v>
      </c>
      <c r="AH60" s="48">
        <v>84644</v>
      </c>
    </row>
    <row r="61" spans="1:34" ht="12.65" customHeight="1">
      <c r="A61" s="49">
        <v>45150682</v>
      </c>
      <c r="B61" s="48" t="s">
        <v>797</v>
      </c>
      <c r="C61" s="50">
        <v>43958</v>
      </c>
      <c r="D61" s="48" t="s">
        <v>798</v>
      </c>
      <c r="E61" s="48" t="s">
        <v>356</v>
      </c>
      <c r="F61" s="48">
        <v>2920315</v>
      </c>
      <c r="G61" s="48" t="s">
        <v>799</v>
      </c>
      <c r="H61" s="48" t="s">
        <v>800</v>
      </c>
      <c r="I61" s="48" t="s">
        <v>801</v>
      </c>
      <c r="J61" s="48" t="s">
        <v>360</v>
      </c>
      <c r="L61" s="48" t="s">
        <v>802</v>
      </c>
      <c r="M61" s="48" t="s">
        <v>803</v>
      </c>
      <c r="Q61" s="48">
        <v>1</v>
      </c>
      <c r="R61" s="48">
        <v>0</v>
      </c>
      <c r="S61" s="48" t="b">
        <v>0</v>
      </c>
      <c r="T61" s="48">
        <v>2</v>
      </c>
      <c r="U61" s="48" t="s">
        <v>804</v>
      </c>
      <c r="V61" s="48">
        <v>47.3897987</v>
      </c>
      <c r="W61" s="48">
        <v>9.3488924000000004</v>
      </c>
      <c r="X61" s="48">
        <v>1899</v>
      </c>
      <c r="AA61" s="48" t="b">
        <v>0</v>
      </c>
      <c r="AD61" s="48" t="s">
        <v>365</v>
      </c>
      <c r="AE61" s="48" t="s">
        <v>366</v>
      </c>
      <c r="AF61" s="48" t="s">
        <v>365</v>
      </c>
      <c r="AG61" s="48" t="s">
        <v>367</v>
      </c>
      <c r="AH61" s="48">
        <v>67328</v>
      </c>
    </row>
    <row r="62" spans="1:34" ht="12.65" customHeight="1">
      <c r="A62" s="49">
        <v>45150802</v>
      </c>
      <c r="B62" s="48" t="s">
        <v>805</v>
      </c>
      <c r="C62" s="50">
        <v>43958</v>
      </c>
      <c r="D62" s="48" t="s">
        <v>806</v>
      </c>
      <c r="E62" s="48" t="s">
        <v>356</v>
      </c>
      <c r="F62" s="48">
        <v>2880535</v>
      </c>
      <c r="G62" s="48" t="s">
        <v>433</v>
      </c>
      <c r="H62" s="48" t="s">
        <v>807</v>
      </c>
      <c r="I62" s="48" t="s">
        <v>808</v>
      </c>
      <c r="J62" s="48" t="s">
        <v>373</v>
      </c>
      <c r="K62" s="48" t="s">
        <v>374</v>
      </c>
      <c r="L62" s="48" t="s">
        <v>809</v>
      </c>
      <c r="M62" s="48" t="s">
        <v>810</v>
      </c>
      <c r="P62" s="48" t="s">
        <v>811</v>
      </c>
      <c r="Q62" s="48">
        <v>0</v>
      </c>
      <c r="R62" s="48">
        <v>0</v>
      </c>
      <c r="S62" s="48" t="b">
        <v>0</v>
      </c>
      <c r="T62" s="48">
        <v>3</v>
      </c>
      <c r="U62" s="48" t="s">
        <v>787</v>
      </c>
      <c r="V62" s="48">
        <v>47.396143469199998</v>
      </c>
      <c r="W62" s="48">
        <v>9.3403335421999998</v>
      </c>
      <c r="X62" s="48">
        <v>32</v>
      </c>
      <c r="AA62" s="48" t="b">
        <v>0</v>
      </c>
      <c r="AD62" s="48" t="s">
        <v>812</v>
      </c>
      <c r="AE62" s="48" t="s">
        <v>813</v>
      </c>
      <c r="AF62" s="48" t="s">
        <v>814</v>
      </c>
      <c r="AG62" s="48" t="s">
        <v>367</v>
      </c>
      <c r="AH62" s="48">
        <v>68901</v>
      </c>
    </row>
    <row r="63" spans="1:34" ht="12.65" customHeight="1">
      <c r="A63" s="49">
        <v>45150886</v>
      </c>
      <c r="B63" s="48" t="s">
        <v>815</v>
      </c>
      <c r="C63" s="50">
        <v>43958</v>
      </c>
      <c r="D63" s="48" t="s">
        <v>816</v>
      </c>
      <c r="E63" s="48" t="s">
        <v>356</v>
      </c>
      <c r="F63" s="48">
        <v>2880535</v>
      </c>
      <c r="G63" s="48" t="s">
        <v>433</v>
      </c>
      <c r="H63" s="48" t="s">
        <v>817</v>
      </c>
      <c r="I63" s="48" t="s">
        <v>818</v>
      </c>
      <c r="J63" s="48" t="s">
        <v>373</v>
      </c>
      <c r="K63" s="48" t="s">
        <v>374</v>
      </c>
      <c r="L63" s="48" t="s">
        <v>819</v>
      </c>
      <c r="M63" s="48" t="s">
        <v>820</v>
      </c>
      <c r="Q63" s="48">
        <v>0</v>
      </c>
      <c r="R63" s="48">
        <v>0</v>
      </c>
      <c r="S63" s="48" t="b">
        <v>0</v>
      </c>
      <c r="T63" s="48">
        <v>3</v>
      </c>
      <c r="U63" s="48" t="s">
        <v>787</v>
      </c>
      <c r="V63" s="48">
        <v>47.396277566899997</v>
      </c>
      <c r="W63" s="48">
        <v>9.3402559124</v>
      </c>
      <c r="X63" s="48">
        <v>48</v>
      </c>
      <c r="AA63" s="48" t="b">
        <v>0</v>
      </c>
      <c r="AE63" s="48" t="s">
        <v>813</v>
      </c>
      <c r="AF63" s="48" t="s">
        <v>814</v>
      </c>
      <c r="AG63" s="48" t="s">
        <v>367</v>
      </c>
      <c r="AH63" s="48">
        <v>68901</v>
      </c>
    </row>
    <row r="64" spans="1:34" ht="12.65" customHeight="1">
      <c r="A64" s="49">
        <v>45150927</v>
      </c>
      <c r="B64" s="48" t="s">
        <v>821</v>
      </c>
      <c r="C64" s="50">
        <v>43958</v>
      </c>
      <c r="D64" s="48" t="s">
        <v>822</v>
      </c>
      <c r="E64" s="48" t="s">
        <v>356</v>
      </c>
      <c r="F64" s="48">
        <v>2880535</v>
      </c>
      <c r="G64" s="48" t="s">
        <v>433</v>
      </c>
      <c r="H64" s="48" t="s">
        <v>823</v>
      </c>
      <c r="I64" s="48" t="s">
        <v>824</v>
      </c>
      <c r="J64" s="48" t="s">
        <v>373</v>
      </c>
      <c r="K64" s="48" t="s">
        <v>374</v>
      </c>
      <c r="L64" s="48" t="s">
        <v>825</v>
      </c>
      <c r="M64" s="48" t="s">
        <v>826</v>
      </c>
      <c r="Q64" s="48">
        <v>2</v>
      </c>
      <c r="R64" s="48">
        <v>0</v>
      </c>
      <c r="S64" s="48" t="b">
        <v>0</v>
      </c>
      <c r="T64" s="48">
        <v>3</v>
      </c>
      <c r="U64" s="48" t="s">
        <v>787</v>
      </c>
      <c r="V64" s="48">
        <v>47.396187782299997</v>
      </c>
      <c r="W64" s="48">
        <v>9.3403610990000008</v>
      </c>
      <c r="X64" s="48">
        <v>6</v>
      </c>
      <c r="AA64" s="48" t="b">
        <v>0</v>
      </c>
      <c r="AD64" s="48" t="s">
        <v>491</v>
      </c>
      <c r="AE64" s="48" t="s">
        <v>490</v>
      </c>
      <c r="AF64" s="48" t="s">
        <v>491</v>
      </c>
      <c r="AG64" s="48" t="s">
        <v>367</v>
      </c>
      <c r="AH64" s="48">
        <v>57409</v>
      </c>
    </row>
    <row r="65" spans="1:34" ht="12.65" customHeight="1">
      <c r="A65" s="49">
        <v>45150986</v>
      </c>
      <c r="B65" s="48" t="s">
        <v>827</v>
      </c>
      <c r="C65" s="50">
        <v>43958</v>
      </c>
      <c r="D65" s="48" t="s">
        <v>828</v>
      </c>
      <c r="E65" s="48" t="s">
        <v>356</v>
      </c>
      <c r="F65" s="48">
        <v>2799341</v>
      </c>
      <c r="G65" s="48" t="s">
        <v>370</v>
      </c>
      <c r="H65" s="48" t="s">
        <v>829</v>
      </c>
      <c r="I65" s="48" t="s">
        <v>830</v>
      </c>
      <c r="J65" s="48" t="s">
        <v>360</v>
      </c>
      <c r="K65" s="48" t="s">
        <v>374</v>
      </c>
      <c r="L65" s="48" t="s">
        <v>831</v>
      </c>
      <c r="M65" s="48" t="s">
        <v>832</v>
      </c>
      <c r="P65" s="48" t="s">
        <v>833</v>
      </c>
      <c r="Q65" s="48">
        <v>1</v>
      </c>
      <c r="R65" s="48">
        <v>0</v>
      </c>
      <c r="S65" s="48" t="b">
        <v>0</v>
      </c>
      <c r="U65" s="48" t="s">
        <v>452</v>
      </c>
      <c r="V65" s="48">
        <v>47.272936999999999</v>
      </c>
      <c r="W65" s="48">
        <v>8.7205119999999994</v>
      </c>
      <c r="X65" s="48">
        <v>2578</v>
      </c>
      <c r="AA65" s="48" t="b">
        <v>0</v>
      </c>
      <c r="AD65" s="48" t="s">
        <v>724</v>
      </c>
      <c r="AE65" s="48" t="s">
        <v>717</v>
      </c>
      <c r="AF65" s="48" t="s">
        <v>716</v>
      </c>
      <c r="AG65" s="48" t="s">
        <v>367</v>
      </c>
      <c r="AH65" s="48">
        <v>51671</v>
      </c>
    </row>
    <row r="66" spans="1:34" ht="12.65" customHeight="1">
      <c r="A66" s="49">
        <v>45151226</v>
      </c>
      <c r="B66" s="48" t="s">
        <v>834</v>
      </c>
      <c r="C66" s="50">
        <v>43958</v>
      </c>
      <c r="D66" s="48" t="s">
        <v>835</v>
      </c>
      <c r="E66" s="48" t="s">
        <v>356</v>
      </c>
      <c r="F66" s="48">
        <v>2920315</v>
      </c>
      <c r="G66" s="48" t="s">
        <v>799</v>
      </c>
      <c r="H66" s="48" t="s">
        <v>836</v>
      </c>
      <c r="I66" s="48" t="s">
        <v>837</v>
      </c>
      <c r="J66" s="48" t="s">
        <v>360</v>
      </c>
      <c r="L66" s="48" t="s">
        <v>838</v>
      </c>
      <c r="M66" s="48" t="s">
        <v>839</v>
      </c>
      <c r="Q66" s="48">
        <v>1</v>
      </c>
      <c r="R66" s="48">
        <v>0</v>
      </c>
      <c r="S66" s="48" t="b">
        <v>0</v>
      </c>
      <c r="T66" s="48">
        <v>2</v>
      </c>
      <c r="U66" s="48" t="s">
        <v>840</v>
      </c>
      <c r="V66" s="48">
        <v>47.396229599999998</v>
      </c>
      <c r="W66" s="48">
        <v>9.3402735000000003</v>
      </c>
      <c r="X66" s="48">
        <v>31</v>
      </c>
      <c r="AA66" s="48" t="b">
        <v>0</v>
      </c>
      <c r="AD66" s="48" t="s">
        <v>365</v>
      </c>
      <c r="AE66" s="48" t="s">
        <v>366</v>
      </c>
      <c r="AF66" s="48" t="s">
        <v>365</v>
      </c>
      <c r="AG66" s="48" t="s">
        <v>367</v>
      </c>
      <c r="AH66" s="48">
        <v>67328</v>
      </c>
    </row>
    <row r="67" spans="1:34" ht="12.65" customHeight="1">
      <c r="A67" s="49">
        <v>45151741</v>
      </c>
      <c r="B67" s="48" t="s">
        <v>841</v>
      </c>
      <c r="C67" s="50">
        <v>43958</v>
      </c>
      <c r="D67" s="48" t="s">
        <v>842</v>
      </c>
      <c r="E67" s="48" t="s">
        <v>356</v>
      </c>
      <c r="F67" s="48">
        <v>2920315</v>
      </c>
      <c r="G67" s="48" t="s">
        <v>799</v>
      </c>
      <c r="H67" s="48" t="s">
        <v>843</v>
      </c>
      <c r="I67" s="48" t="s">
        <v>844</v>
      </c>
      <c r="J67" s="48" t="s">
        <v>373</v>
      </c>
      <c r="L67" s="48" t="s">
        <v>845</v>
      </c>
      <c r="M67" s="48" t="s">
        <v>846</v>
      </c>
      <c r="Q67" s="48">
        <v>0</v>
      </c>
      <c r="R67" s="48">
        <v>0</v>
      </c>
      <c r="S67" s="48" t="b">
        <v>0</v>
      </c>
      <c r="T67" s="48">
        <v>2</v>
      </c>
      <c r="U67" s="48" t="s">
        <v>840</v>
      </c>
      <c r="V67" s="48">
        <v>47.396394170000001</v>
      </c>
      <c r="W67" s="48">
        <v>9.3410430600000005</v>
      </c>
      <c r="X67" s="48">
        <v>11</v>
      </c>
      <c r="AA67" s="48" t="b">
        <v>0</v>
      </c>
      <c r="AD67" s="48" t="s">
        <v>490</v>
      </c>
      <c r="AE67" s="48" t="s">
        <v>789</v>
      </c>
      <c r="AF67" s="48" t="s">
        <v>790</v>
      </c>
      <c r="AG67" s="48" t="s">
        <v>367</v>
      </c>
      <c r="AH67" s="48">
        <v>84644</v>
      </c>
    </row>
    <row r="68" spans="1:34" ht="12.65" customHeight="1">
      <c r="A68" s="49">
        <v>45151835</v>
      </c>
      <c r="B68" s="48" t="s">
        <v>847</v>
      </c>
      <c r="C68" s="50">
        <v>43958</v>
      </c>
      <c r="D68" s="48" t="s">
        <v>848</v>
      </c>
      <c r="E68" s="48" t="s">
        <v>356</v>
      </c>
      <c r="F68" s="48">
        <v>2920315</v>
      </c>
      <c r="G68" s="48" t="s">
        <v>799</v>
      </c>
      <c r="H68" s="48" t="s">
        <v>849</v>
      </c>
      <c r="I68" s="48" t="s">
        <v>850</v>
      </c>
      <c r="J68" s="48" t="s">
        <v>373</v>
      </c>
      <c r="L68" s="48" t="s">
        <v>851</v>
      </c>
      <c r="M68" s="48" t="s">
        <v>852</v>
      </c>
      <c r="Q68" s="48">
        <v>0</v>
      </c>
      <c r="R68" s="48">
        <v>0</v>
      </c>
      <c r="S68" s="48" t="b">
        <v>0</v>
      </c>
      <c r="T68" s="48">
        <v>2</v>
      </c>
      <c r="U68" s="48" t="s">
        <v>840</v>
      </c>
      <c r="V68" s="48">
        <v>47.396194600000001</v>
      </c>
      <c r="W68" s="48">
        <v>9.3403738999999995</v>
      </c>
      <c r="X68" s="48">
        <v>22</v>
      </c>
      <c r="AA68" s="48" t="b">
        <v>0</v>
      </c>
      <c r="AD68" s="48" t="s">
        <v>853</v>
      </c>
      <c r="AE68" s="48" t="s">
        <v>759</v>
      </c>
      <c r="AF68" s="48" t="s">
        <v>760</v>
      </c>
      <c r="AG68" s="48" t="s">
        <v>367</v>
      </c>
      <c r="AH68" s="48">
        <v>47118</v>
      </c>
    </row>
    <row r="69" spans="1:34" ht="12.65" customHeight="1">
      <c r="A69" s="49">
        <v>45152027</v>
      </c>
      <c r="B69" s="48" t="s">
        <v>854</v>
      </c>
      <c r="C69" s="50">
        <v>43958</v>
      </c>
      <c r="D69" s="48" t="s">
        <v>855</v>
      </c>
      <c r="E69" s="48" t="s">
        <v>356</v>
      </c>
      <c r="F69" s="48">
        <v>2920315</v>
      </c>
      <c r="G69" s="48" t="s">
        <v>799</v>
      </c>
      <c r="H69" s="48" t="s">
        <v>856</v>
      </c>
      <c r="I69" s="48" t="s">
        <v>857</v>
      </c>
      <c r="J69" s="48" t="s">
        <v>373</v>
      </c>
      <c r="L69" s="48" t="s">
        <v>858</v>
      </c>
      <c r="M69" s="48" t="s">
        <v>859</v>
      </c>
      <c r="Q69" s="48">
        <v>0</v>
      </c>
      <c r="R69" s="48">
        <v>0</v>
      </c>
      <c r="S69" s="48" t="b">
        <v>0</v>
      </c>
      <c r="T69" s="48">
        <v>2</v>
      </c>
      <c r="U69" s="48" t="s">
        <v>840</v>
      </c>
      <c r="V69" s="48">
        <v>47.396028819999998</v>
      </c>
      <c r="W69" s="48">
        <v>9.3409674999999996</v>
      </c>
      <c r="X69" s="48">
        <v>28</v>
      </c>
      <c r="AA69" s="48" t="b">
        <v>0</v>
      </c>
      <c r="AD69" s="48" t="s">
        <v>860</v>
      </c>
      <c r="AE69" s="48" t="s">
        <v>861</v>
      </c>
      <c r="AF69" s="48" t="s">
        <v>860</v>
      </c>
      <c r="AG69" s="48" t="s">
        <v>367</v>
      </c>
      <c r="AH69" s="48">
        <v>153507</v>
      </c>
    </row>
    <row r="70" spans="1:34" ht="12.65" customHeight="1">
      <c r="A70" s="49">
        <v>45152047</v>
      </c>
      <c r="B70" s="48" t="s">
        <v>862</v>
      </c>
      <c r="C70" s="50">
        <v>43958</v>
      </c>
      <c r="D70" s="48" t="s">
        <v>863</v>
      </c>
      <c r="E70" s="48" t="s">
        <v>356</v>
      </c>
      <c r="F70" s="48">
        <v>2880535</v>
      </c>
      <c r="G70" s="48" t="s">
        <v>433</v>
      </c>
      <c r="H70" s="48" t="s">
        <v>864</v>
      </c>
      <c r="I70" s="48" t="s">
        <v>865</v>
      </c>
      <c r="J70" s="48" t="s">
        <v>373</v>
      </c>
      <c r="K70" s="48" t="s">
        <v>374</v>
      </c>
      <c r="L70" s="48" t="s">
        <v>866</v>
      </c>
      <c r="M70" s="48" t="s">
        <v>867</v>
      </c>
      <c r="Q70" s="48">
        <v>0</v>
      </c>
      <c r="R70" s="48">
        <v>0</v>
      </c>
      <c r="S70" s="48" t="b">
        <v>0</v>
      </c>
      <c r="T70" s="48">
        <v>3</v>
      </c>
      <c r="U70" s="48" t="s">
        <v>787</v>
      </c>
      <c r="V70" s="48">
        <v>47.39616333</v>
      </c>
      <c r="W70" s="48">
        <v>9.3402716699999999</v>
      </c>
      <c r="X70" s="48">
        <v>16</v>
      </c>
      <c r="AA70" s="48" t="b">
        <v>0</v>
      </c>
      <c r="AE70" s="48" t="s">
        <v>278</v>
      </c>
      <c r="AF70" s="48" t="s">
        <v>279</v>
      </c>
      <c r="AG70" s="48" t="s">
        <v>367</v>
      </c>
      <c r="AH70" s="48">
        <v>47345</v>
      </c>
    </row>
    <row r="71" spans="1:34" ht="12.65" customHeight="1">
      <c r="A71" s="49">
        <v>45152253</v>
      </c>
      <c r="B71" s="48" t="s">
        <v>868</v>
      </c>
      <c r="C71" s="50">
        <v>43958</v>
      </c>
      <c r="D71" s="48" t="s">
        <v>869</v>
      </c>
      <c r="E71" s="48" t="s">
        <v>356</v>
      </c>
      <c r="F71" s="48">
        <v>2920315</v>
      </c>
      <c r="G71" s="48" t="s">
        <v>799</v>
      </c>
      <c r="H71" s="48" t="s">
        <v>870</v>
      </c>
      <c r="I71" s="48" t="s">
        <v>871</v>
      </c>
      <c r="J71" s="48" t="s">
        <v>373</v>
      </c>
      <c r="L71" s="48" t="s">
        <v>872</v>
      </c>
      <c r="M71" s="48" t="s">
        <v>873</v>
      </c>
      <c r="Q71" s="48">
        <v>0</v>
      </c>
      <c r="R71" s="48">
        <v>0</v>
      </c>
      <c r="S71" s="48" t="b">
        <v>0</v>
      </c>
      <c r="T71" s="48">
        <v>2</v>
      </c>
      <c r="U71" s="48" t="s">
        <v>874</v>
      </c>
      <c r="V71" s="48">
        <v>47.404018899999997</v>
      </c>
      <c r="W71" s="48">
        <v>9.3373580999999994</v>
      </c>
      <c r="X71" s="48">
        <v>1500</v>
      </c>
      <c r="AA71" s="48" t="b">
        <v>0</v>
      </c>
      <c r="AD71" s="48" t="s">
        <v>875</v>
      </c>
      <c r="AE71" s="48" t="s">
        <v>759</v>
      </c>
      <c r="AF71" s="48" t="s">
        <v>760</v>
      </c>
      <c r="AG71" s="48" t="s">
        <v>367</v>
      </c>
      <c r="AH71" s="48">
        <v>47118</v>
      </c>
    </row>
    <row r="72" spans="1:34" ht="12.65" customHeight="1">
      <c r="A72" s="49">
        <v>45152306</v>
      </c>
      <c r="B72" s="48" t="s">
        <v>876</v>
      </c>
      <c r="C72" s="50">
        <v>43958</v>
      </c>
      <c r="D72" s="48" t="s">
        <v>877</v>
      </c>
      <c r="E72" s="48" t="s">
        <v>356</v>
      </c>
      <c r="F72" s="48">
        <v>2920315</v>
      </c>
      <c r="G72" s="48" t="s">
        <v>799</v>
      </c>
      <c r="H72" s="48" t="s">
        <v>878</v>
      </c>
      <c r="I72" s="48" t="s">
        <v>879</v>
      </c>
      <c r="J72" s="48" t="s">
        <v>373</v>
      </c>
      <c r="L72" s="48" t="s">
        <v>880</v>
      </c>
      <c r="M72" s="48" t="s">
        <v>881</v>
      </c>
      <c r="Q72" s="48">
        <v>0</v>
      </c>
      <c r="R72" s="48">
        <v>0</v>
      </c>
      <c r="S72" s="48" t="b">
        <v>0</v>
      </c>
      <c r="T72" s="48">
        <v>2</v>
      </c>
      <c r="U72" s="48" t="s">
        <v>840</v>
      </c>
      <c r="V72" s="48">
        <v>47.396235689999997</v>
      </c>
      <c r="W72" s="48">
        <v>9.3405147900000003</v>
      </c>
      <c r="X72" s="48">
        <v>11</v>
      </c>
      <c r="AA72" s="48" t="b">
        <v>0</v>
      </c>
      <c r="AD72" s="48" t="s">
        <v>882</v>
      </c>
      <c r="AE72" s="48" t="s">
        <v>296</v>
      </c>
      <c r="AF72" s="48" t="s">
        <v>882</v>
      </c>
      <c r="AG72" s="48" t="s">
        <v>367</v>
      </c>
      <c r="AH72" s="48">
        <v>47535</v>
      </c>
    </row>
    <row r="73" spans="1:34" ht="12.65" customHeight="1">
      <c r="A73" s="49">
        <v>45152361</v>
      </c>
      <c r="B73" s="48" t="s">
        <v>883</v>
      </c>
      <c r="C73" s="50">
        <v>43958</v>
      </c>
      <c r="D73" s="48" t="s">
        <v>884</v>
      </c>
      <c r="E73" s="48" t="s">
        <v>356</v>
      </c>
      <c r="F73" s="48">
        <v>2920315</v>
      </c>
      <c r="G73" s="48" t="s">
        <v>799</v>
      </c>
      <c r="H73" s="48" t="s">
        <v>885</v>
      </c>
      <c r="I73" s="48" t="s">
        <v>886</v>
      </c>
      <c r="J73" s="48" t="s">
        <v>373</v>
      </c>
      <c r="L73" s="48" t="s">
        <v>887</v>
      </c>
      <c r="M73" s="48" t="s">
        <v>888</v>
      </c>
      <c r="Q73" s="48">
        <v>0</v>
      </c>
      <c r="R73" s="48">
        <v>0</v>
      </c>
      <c r="S73" s="48" t="b">
        <v>0</v>
      </c>
      <c r="T73" s="48">
        <v>2</v>
      </c>
      <c r="U73" s="48" t="s">
        <v>874</v>
      </c>
      <c r="V73" s="48">
        <v>47.404018899999997</v>
      </c>
      <c r="W73" s="48">
        <v>9.3373580999999994</v>
      </c>
      <c r="X73" s="48">
        <v>1500</v>
      </c>
      <c r="AA73" s="48" t="b">
        <v>0</v>
      </c>
      <c r="AD73" s="48" t="s">
        <v>889</v>
      </c>
      <c r="AE73" s="48" t="s">
        <v>890</v>
      </c>
      <c r="AF73" s="48" t="s">
        <v>889</v>
      </c>
      <c r="AG73" s="48" t="s">
        <v>367</v>
      </c>
      <c r="AH73" s="48">
        <v>319384</v>
      </c>
    </row>
    <row r="74" spans="1:34" ht="12.65" customHeight="1">
      <c r="A74" s="49">
        <v>45154469</v>
      </c>
      <c r="B74" s="48" t="s">
        <v>891</v>
      </c>
      <c r="C74" s="50">
        <v>43958</v>
      </c>
      <c r="D74" s="48" t="s">
        <v>892</v>
      </c>
      <c r="E74" s="48" t="s">
        <v>356</v>
      </c>
      <c r="F74" s="48">
        <v>2909860</v>
      </c>
      <c r="G74" s="48" t="s">
        <v>639</v>
      </c>
      <c r="H74" s="48" t="s">
        <v>893</v>
      </c>
      <c r="I74" s="48" t="s">
        <v>894</v>
      </c>
      <c r="J74" s="48" t="s">
        <v>373</v>
      </c>
      <c r="K74" s="48" t="s">
        <v>374</v>
      </c>
      <c r="L74" s="48" t="s">
        <v>895</v>
      </c>
      <c r="M74" s="48" t="s">
        <v>896</v>
      </c>
      <c r="Q74" s="48">
        <v>0</v>
      </c>
      <c r="R74" s="48">
        <v>0</v>
      </c>
      <c r="S74" s="48" t="b">
        <v>0</v>
      </c>
      <c r="T74" s="48">
        <v>3</v>
      </c>
      <c r="U74" s="48" t="s">
        <v>897</v>
      </c>
      <c r="V74" s="48">
        <v>47.264503376900002</v>
      </c>
      <c r="W74" s="48">
        <v>8.6775378302000004</v>
      </c>
      <c r="X74" s="48">
        <v>94</v>
      </c>
      <c r="AA74" s="48" t="b">
        <v>0</v>
      </c>
      <c r="AE74" s="48" t="s">
        <v>272</v>
      </c>
      <c r="AF74" s="48" t="s">
        <v>273</v>
      </c>
      <c r="AG74" s="48" t="s">
        <v>367</v>
      </c>
      <c r="AH74" s="48">
        <v>47416</v>
      </c>
    </row>
    <row r="75" spans="1:34" ht="12.65" customHeight="1">
      <c r="A75" s="49">
        <v>45154697</v>
      </c>
      <c r="B75" s="48" t="s">
        <v>898</v>
      </c>
      <c r="C75" s="50">
        <v>43958</v>
      </c>
      <c r="D75" s="48" t="s">
        <v>899</v>
      </c>
      <c r="E75" s="48" t="s">
        <v>356</v>
      </c>
      <c r="F75" s="48">
        <v>2909860</v>
      </c>
      <c r="G75" s="48" t="s">
        <v>639</v>
      </c>
      <c r="H75" s="48" t="s">
        <v>900</v>
      </c>
      <c r="I75" s="48" t="s">
        <v>901</v>
      </c>
      <c r="J75" s="48" t="s">
        <v>360</v>
      </c>
      <c r="K75" s="48" t="s">
        <v>374</v>
      </c>
      <c r="L75" s="48" t="s">
        <v>902</v>
      </c>
      <c r="M75" s="48" t="s">
        <v>903</v>
      </c>
      <c r="Q75" s="48">
        <v>2</v>
      </c>
      <c r="R75" s="48">
        <v>0</v>
      </c>
      <c r="S75" s="48" t="b">
        <v>0</v>
      </c>
      <c r="T75" s="48">
        <v>3</v>
      </c>
      <c r="U75" s="48" t="s">
        <v>897</v>
      </c>
      <c r="V75" s="48">
        <v>47.264561736600001</v>
      </c>
      <c r="W75" s="48">
        <v>8.6775772224000001</v>
      </c>
      <c r="X75" s="48">
        <v>29</v>
      </c>
      <c r="AA75" s="48" t="b">
        <v>0</v>
      </c>
      <c r="AD75" s="48" t="s">
        <v>696</v>
      </c>
      <c r="AE75" s="48" t="s">
        <v>696</v>
      </c>
      <c r="AG75" s="48" t="s">
        <v>367</v>
      </c>
      <c r="AH75" s="48">
        <v>527798</v>
      </c>
    </row>
    <row r="76" spans="1:34" ht="12.65" customHeight="1">
      <c r="A76" s="49">
        <v>45154730</v>
      </c>
      <c r="B76" s="48" t="s">
        <v>904</v>
      </c>
      <c r="C76" s="50">
        <v>43958</v>
      </c>
      <c r="D76" s="48" t="s">
        <v>905</v>
      </c>
      <c r="E76" s="48" t="s">
        <v>356</v>
      </c>
      <c r="F76" s="48">
        <v>2909860</v>
      </c>
      <c r="G76" s="48" t="s">
        <v>639</v>
      </c>
      <c r="H76" s="48" t="s">
        <v>906</v>
      </c>
      <c r="I76" s="48" t="s">
        <v>907</v>
      </c>
      <c r="J76" s="48" t="s">
        <v>360</v>
      </c>
      <c r="K76" s="48" t="s">
        <v>374</v>
      </c>
      <c r="L76" s="48" t="s">
        <v>908</v>
      </c>
      <c r="M76" s="48" t="s">
        <v>909</v>
      </c>
      <c r="Q76" s="48">
        <v>2</v>
      </c>
      <c r="R76" s="48">
        <v>0</v>
      </c>
      <c r="S76" s="48" t="b">
        <v>0</v>
      </c>
      <c r="T76" s="48">
        <v>3</v>
      </c>
      <c r="U76" s="48" t="s">
        <v>644</v>
      </c>
      <c r="V76" s="48">
        <v>47.396013062199998</v>
      </c>
      <c r="W76" s="48">
        <v>8.5046145306999996</v>
      </c>
      <c r="X76" s="48">
        <v>33</v>
      </c>
      <c r="AA76" s="48" t="b">
        <v>0</v>
      </c>
      <c r="AD76" s="48" t="s">
        <v>910</v>
      </c>
      <c r="AE76" s="48" t="s">
        <v>813</v>
      </c>
      <c r="AF76" s="48" t="s">
        <v>814</v>
      </c>
      <c r="AG76" s="48" t="s">
        <v>367</v>
      </c>
      <c r="AH76" s="48">
        <v>68901</v>
      </c>
    </row>
    <row r="77" spans="1:34" ht="12.65" customHeight="1">
      <c r="A77" s="49">
        <v>45154752</v>
      </c>
      <c r="B77" s="48" t="s">
        <v>911</v>
      </c>
      <c r="C77" s="50">
        <v>43958</v>
      </c>
      <c r="D77" s="48" t="s">
        <v>912</v>
      </c>
      <c r="E77" s="48" t="s">
        <v>356</v>
      </c>
      <c r="F77" s="48">
        <v>2909860</v>
      </c>
      <c r="G77" s="48" t="s">
        <v>639</v>
      </c>
      <c r="H77" s="48" t="s">
        <v>913</v>
      </c>
      <c r="I77" s="48" t="s">
        <v>914</v>
      </c>
      <c r="J77" s="48" t="s">
        <v>373</v>
      </c>
      <c r="K77" s="48" t="s">
        <v>374</v>
      </c>
      <c r="L77" s="48" t="s">
        <v>915</v>
      </c>
      <c r="M77" s="48" t="s">
        <v>916</v>
      </c>
      <c r="Q77" s="48">
        <v>1</v>
      </c>
      <c r="R77" s="48">
        <v>0</v>
      </c>
      <c r="S77" s="48" t="b">
        <v>0</v>
      </c>
      <c r="T77" s="48">
        <v>3</v>
      </c>
      <c r="U77" s="48" t="s">
        <v>917</v>
      </c>
      <c r="V77" s="48">
        <v>47.395277479299999</v>
      </c>
      <c r="W77" s="48">
        <v>8.5053315375</v>
      </c>
      <c r="X77" s="48">
        <v>26</v>
      </c>
      <c r="AA77" s="48" t="b">
        <v>0</v>
      </c>
      <c r="AD77" s="48" t="s">
        <v>918</v>
      </c>
      <c r="AE77" s="48" t="s">
        <v>918</v>
      </c>
      <c r="AG77" s="48" t="s">
        <v>367</v>
      </c>
      <c r="AH77" s="48">
        <v>420431</v>
      </c>
    </row>
    <row r="78" spans="1:34" ht="12.65" customHeight="1">
      <c r="A78" s="49">
        <v>45154779</v>
      </c>
      <c r="B78" s="48" t="s">
        <v>919</v>
      </c>
      <c r="C78" s="50">
        <v>43958</v>
      </c>
      <c r="D78" s="48" t="s">
        <v>920</v>
      </c>
      <c r="E78" s="48" t="s">
        <v>356</v>
      </c>
      <c r="F78" s="48">
        <v>2909860</v>
      </c>
      <c r="G78" s="48" t="s">
        <v>639</v>
      </c>
      <c r="H78" s="48" t="s">
        <v>921</v>
      </c>
      <c r="I78" s="48" t="s">
        <v>922</v>
      </c>
      <c r="J78" s="48" t="s">
        <v>373</v>
      </c>
      <c r="K78" s="48" t="s">
        <v>374</v>
      </c>
      <c r="L78" s="48" t="s">
        <v>923</v>
      </c>
      <c r="M78" s="48" t="s">
        <v>924</v>
      </c>
      <c r="Q78" s="48">
        <v>0</v>
      </c>
      <c r="R78" s="48">
        <v>0</v>
      </c>
      <c r="S78" s="48" t="b">
        <v>0</v>
      </c>
      <c r="T78" s="48">
        <v>3</v>
      </c>
      <c r="U78" s="48" t="s">
        <v>644</v>
      </c>
      <c r="V78" s="48">
        <v>47.395001346500003</v>
      </c>
      <c r="W78" s="48">
        <v>8.5095949150999992</v>
      </c>
      <c r="X78" s="48">
        <v>144</v>
      </c>
      <c r="AA78" s="48" t="b">
        <v>0</v>
      </c>
      <c r="AE78" s="48" t="s">
        <v>925</v>
      </c>
      <c r="AG78" s="48" t="s">
        <v>367</v>
      </c>
      <c r="AH78" s="48">
        <v>153863</v>
      </c>
    </row>
    <row r="79" spans="1:34" ht="12.65" customHeight="1">
      <c r="A79" s="49">
        <v>45154793</v>
      </c>
      <c r="B79" s="48" t="s">
        <v>926</v>
      </c>
      <c r="C79" s="50">
        <v>43958</v>
      </c>
      <c r="D79" s="48" t="s">
        <v>927</v>
      </c>
      <c r="E79" s="48" t="s">
        <v>356</v>
      </c>
      <c r="F79" s="48">
        <v>2909860</v>
      </c>
      <c r="G79" s="48" t="s">
        <v>639</v>
      </c>
      <c r="H79" s="48" t="s">
        <v>928</v>
      </c>
      <c r="I79" s="48" t="s">
        <v>929</v>
      </c>
      <c r="J79" s="48" t="s">
        <v>373</v>
      </c>
      <c r="K79" s="48" t="s">
        <v>374</v>
      </c>
      <c r="L79" s="48" t="s">
        <v>930</v>
      </c>
      <c r="M79" s="48" t="s">
        <v>931</v>
      </c>
      <c r="Q79" s="48">
        <v>2</v>
      </c>
      <c r="R79" s="48">
        <v>0</v>
      </c>
      <c r="S79" s="48" t="b">
        <v>0</v>
      </c>
      <c r="T79" s="48">
        <v>3</v>
      </c>
      <c r="U79" s="48" t="s">
        <v>644</v>
      </c>
      <c r="V79" s="48">
        <v>47.394752083900002</v>
      </c>
      <c r="W79" s="48">
        <v>8.5126439040000008</v>
      </c>
      <c r="X79" s="48">
        <v>256</v>
      </c>
      <c r="AA79" s="48" t="b">
        <v>0</v>
      </c>
      <c r="AD79" s="48" t="s">
        <v>932</v>
      </c>
      <c r="AE79" s="48" t="s">
        <v>367</v>
      </c>
      <c r="AF79" s="48" t="s">
        <v>933</v>
      </c>
      <c r="AG79" s="48" t="s">
        <v>367</v>
      </c>
      <c r="AH79" s="48">
        <v>47119</v>
      </c>
    </row>
    <row r="80" spans="1:34" ht="12.65" customHeight="1">
      <c r="A80" s="49">
        <v>45157579</v>
      </c>
      <c r="B80" s="48" t="s">
        <v>934</v>
      </c>
      <c r="C80" s="50">
        <v>43958</v>
      </c>
      <c r="D80" s="48" t="s">
        <v>935</v>
      </c>
      <c r="E80" s="48" t="s">
        <v>356</v>
      </c>
      <c r="F80" s="48">
        <v>2909860</v>
      </c>
      <c r="G80" s="48" t="s">
        <v>639</v>
      </c>
      <c r="H80" s="48" t="s">
        <v>936</v>
      </c>
      <c r="I80" s="48" t="s">
        <v>937</v>
      </c>
      <c r="J80" s="48" t="s">
        <v>373</v>
      </c>
      <c r="K80" s="48" t="s">
        <v>374</v>
      </c>
      <c r="L80" s="48" t="s">
        <v>938</v>
      </c>
      <c r="M80" s="48" t="s">
        <v>939</v>
      </c>
      <c r="Q80" s="48">
        <v>1</v>
      </c>
      <c r="R80" s="48">
        <v>0</v>
      </c>
      <c r="S80" s="48" t="b">
        <v>0</v>
      </c>
      <c r="T80" s="48">
        <v>3</v>
      </c>
      <c r="U80" s="48" t="s">
        <v>897</v>
      </c>
      <c r="V80" s="48">
        <v>47.264530458099998</v>
      </c>
      <c r="W80" s="48">
        <v>8.6776390306</v>
      </c>
      <c r="X80" s="48">
        <v>36</v>
      </c>
      <c r="AA80" s="48" t="b">
        <v>0</v>
      </c>
      <c r="AD80" s="48" t="s">
        <v>273</v>
      </c>
      <c r="AE80" s="48" t="s">
        <v>272</v>
      </c>
      <c r="AF80" s="48" t="s">
        <v>273</v>
      </c>
      <c r="AG80" s="48" t="s">
        <v>367</v>
      </c>
      <c r="AH80" s="48">
        <v>47416</v>
      </c>
    </row>
    <row r="81" spans="1:34" ht="12.65" customHeight="1">
      <c r="A81" s="49">
        <v>45174713</v>
      </c>
      <c r="B81" s="48" t="s">
        <v>940</v>
      </c>
      <c r="C81" s="50">
        <v>43958</v>
      </c>
      <c r="D81" s="48" t="s">
        <v>941</v>
      </c>
      <c r="E81" s="48" t="s">
        <v>356</v>
      </c>
      <c r="F81" s="48">
        <v>2880535</v>
      </c>
      <c r="G81" s="48" t="s">
        <v>433</v>
      </c>
      <c r="H81" s="48" t="s">
        <v>942</v>
      </c>
      <c r="I81" s="48" t="s">
        <v>943</v>
      </c>
      <c r="J81" s="48" t="s">
        <v>373</v>
      </c>
      <c r="K81" s="48" t="s">
        <v>374</v>
      </c>
      <c r="L81" s="48" t="s">
        <v>944</v>
      </c>
      <c r="M81" s="48" t="s">
        <v>945</v>
      </c>
      <c r="Q81" s="48">
        <v>0</v>
      </c>
      <c r="R81" s="48">
        <v>0</v>
      </c>
      <c r="S81" s="48" t="b">
        <v>0</v>
      </c>
      <c r="T81" s="48">
        <v>3</v>
      </c>
      <c r="U81" s="48" t="s">
        <v>946</v>
      </c>
      <c r="V81" s="48">
        <v>47.396547203399997</v>
      </c>
      <c r="W81" s="48">
        <v>9.3401521122000002</v>
      </c>
      <c r="X81" s="48">
        <v>65</v>
      </c>
      <c r="AA81" s="48" t="b">
        <v>0</v>
      </c>
      <c r="AE81" s="48" t="s">
        <v>296</v>
      </c>
      <c r="AF81" s="48" t="s">
        <v>882</v>
      </c>
      <c r="AG81" s="48" t="s">
        <v>367</v>
      </c>
      <c r="AH81" s="48">
        <v>47535</v>
      </c>
    </row>
    <row r="82" spans="1:34" ht="12.65" customHeight="1">
      <c r="A82" s="49">
        <v>45174831</v>
      </c>
      <c r="B82" s="48" t="s">
        <v>947</v>
      </c>
      <c r="C82" s="50">
        <v>43958</v>
      </c>
      <c r="D82" s="48" t="s">
        <v>948</v>
      </c>
      <c r="E82" s="48" t="s">
        <v>356</v>
      </c>
      <c r="F82" s="48">
        <v>2880535</v>
      </c>
      <c r="G82" s="48" t="s">
        <v>433</v>
      </c>
      <c r="H82" s="48" t="s">
        <v>949</v>
      </c>
      <c r="I82" s="48" t="s">
        <v>950</v>
      </c>
      <c r="J82" s="48" t="s">
        <v>373</v>
      </c>
      <c r="K82" s="48" t="s">
        <v>374</v>
      </c>
      <c r="L82" s="48" t="s">
        <v>951</v>
      </c>
      <c r="M82" s="48" t="s">
        <v>952</v>
      </c>
      <c r="Q82" s="48">
        <v>0</v>
      </c>
      <c r="R82" s="48">
        <v>0</v>
      </c>
      <c r="S82" s="48" t="b">
        <v>0</v>
      </c>
      <c r="T82" s="48">
        <v>3</v>
      </c>
      <c r="U82" s="48" t="s">
        <v>787</v>
      </c>
      <c r="V82" s="48">
        <v>47.396380628899998</v>
      </c>
      <c r="W82" s="48">
        <v>9.3402730138999992</v>
      </c>
      <c r="X82" s="48">
        <v>24</v>
      </c>
      <c r="AA82" s="48" t="b">
        <v>0</v>
      </c>
      <c r="AE82" s="48" t="s">
        <v>890</v>
      </c>
      <c r="AF82" s="48" t="s">
        <v>889</v>
      </c>
      <c r="AG82" s="48" t="s">
        <v>367</v>
      </c>
      <c r="AH82" s="48">
        <v>319384</v>
      </c>
    </row>
    <row r="83" spans="1:34" ht="12.65" customHeight="1">
      <c r="A83" s="49">
        <v>45175259</v>
      </c>
      <c r="B83" s="48" t="s">
        <v>953</v>
      </c>
      <c r="C83" s="50">
        <v>43958</v>
      </c>
      <c r="D83" s="48" t="s">
        <v>954</v>
      </c>
      <c r="E83" s="48" t="s">
        <v>356</v>
      </c>
      <c r="F83" s="48">
        <v>2880535</v>
      </c>
      <c r="G83" s="48" t="s">
        <v>433</v>
      </c>
      <c r="H83" s="48" t="s">
        <v>955</v>
      </c>
      <c r="I83" s="48" t="s">
        <v>956</v>
      </c>
      <c r="J83" s="48" t="s">
        <v>373</v>
      </c>
      <c r="K83" s="48" t="s">
        <v>374</v>
      </c>
      <c r="L83" s="48" t="s">
        <v>957</v>
      </c>
      <c r="M83" s="48" t="s">
        <v>958</v>
      </c>
      <c r="Q83" s="48">
        <v>0</v>
      </c>
      <c r="R83" s="48">
        <v>0</v>
      </c>
      <c r="S83" s="48" t="b">
        <v>0</v>
      </c>
      <c r="T83" s="48">
        <v>3</v>
      </c>
      <c r="U83" s="48" t="s">
        <v>787</v>
      </c>
      <c r="V83" s="48">
        <v>47.396492503499999</v>
      </c>
      <c r="W83" s="48">
        <v>9.3405059593999997</v>
      </c>
      <c r="X83" s="48">
        <v>24</v>
      </c>
      <c r="AA83" s="48" t="b">
        <v>0</v>
      </c>
      <c r="AE83" s="48" t="s">
        <v>296</v>
      </c>
      <c r="AF83" s="48" t="s">
        <v>882</v>
      </c>
      <c r="AG83" s="48" t="s">
        <v>367</v>
      </c>
      <c r="AH83" s="48">
        <v>47535</v>
      </c>
    </row>
    <row r="84" spans="1:34" ht="12.65" customHeight="1">
      <c r="A84" s="49">
        <v>45175702</v>
      </c>
      <c r="B84" s="48" t="s">
        <v>959</v>
      </c>
      <c r="C84" s="50">
        <v>43958</v>
      </c>
      <c r="D84" s="48" t="s">
        <v>960</v>
      </c>
      <c r="E84" s="48" t="s">
        <v>356</v>
      </c>
      <c r="F84" s="48">
        <v>2880535</v>
      </c>
      <c r="G84" s="48" t="s">
        <v>433</v>
      </c>
      <c r="H84" s="48" t="s">
        <v>961</v>
      </c>
      <c r="I84" s="48" t="s">
        <v>962</v>
      </c>
      <c r="J84" s="48" t="s">
        <v>373</v>
      </c>
      <c r="K84" s="48" t="s">
        <v>374</v>
      </c>
      <c r="L84" s="48" t="s">
        <v>963</v>
      </c>
      <c r="M84" s="48" t="s">
        <v>964</v>
      </c>
      <c r="Q84" s="48">
        <v>0</v>
      </c>
      <c r="R84" s="48">
        <v>0</v>
      </c>
      <c r="S84" s="48" t="b">
        <v>0</v>
      </c>
      <c r="T84" s="48">
        <v>3</v>
      </c>
      <c r="U84" s="48" t="s">
        <v>787</v>
      </c>
      <c r="V84" s="48">
        <v>47.396372075999999</v>
      </c>
      <c r="W84" s="48">
        <v>9.3402849697000008</v>
      </c>
      <c r="X84" s="48">
        <v>24</v>
      </c>
      <c r="AA84" s="48" t="b">
        <v>0</v>
      </c>
      <c r="AE84" s="48" t="s">
        <v>296</v>
      </c>
      <c r="AF84" s="48" t="s">
        <v>882</v>
      </c>
      <c r="AG84" s="48" t="s">
        <v>367</v>
      </c>
      <c r="AH84" s="48">
        <v>47535</v>
      </c>
    </row>
    <row r="85" spans="1:34" ht="12.65" customHeight="1">
      <c r="A85" s="49">
        <v>45176971</v>
      </c>
      <c r="B85" s="48" t="s">
        <v>965</v>
      </c>
      <c r="C85" s="50">
        <v>43958</v>
      </c>
      <c r="D85" s="48" t="s">
        <v>966</v>
      </c>
      <c r="E85" s="48" t="s">
        <v>356</v>
      </c>
      <c r="F85" s="48">
        <v>2880535</v>
      </c>
      <c r="G85" s="48" t="s">
        <v>433</v>
      </c>
      <c r="H85" s="48" t="s">
        <v>967</v>
      </c>
      <c r="I85" s="48" t="s">
        <v>968</v>
      </c>
      <c r="J85" s="48" t="s">
        <v>373</v>
      </c>
      <c r="K85" s="48" t="s">
        <v>374</v>
      </c>
      <c r="L85" s="48" t="s">
        <v>969</v>
      </c>
      <c r="M85" s="48" t="s">
        <v>970</v>
      </c>
      <c r="Q85" s="48">
        <v>0</v>
      </c>
      <c r="R85" s="48">
        <v>0</v>
      </c>
      <c r="S85" s="48" t="b">
        <v>0</v>
      </c>
      <c r="T85" s="48">
        <v>3</v>
      </c>
      <c r="U85" s="48" t="s">
        <v>946</v>
      </c>
      <c r="V85" s="48">
        <v>47.3976425014</v>
      </c>
      <c r="W85" s="48">
        <v>9.3397168716000003</v>
      </c>
      <c r="X85" s="48">
        <v>16</v>
      </c>
      <c r="AA85" s="48" t="b">
        <v>0</v>
      </c>
      <c r="AE85" s="48" t="s">
        <v>971</v>
      </c>
      <c r="AF85" s="48" t="s">
        <v>972</v>
      </c>
      <c r="AG85" s="48" t="s">
        <v>367</v>
      </c>
      <c r="AH85" s="48">
        <v>55622</v>
      </c>
    </row>
    <row r="86" spans="1:34" ht="12.65" customHeight="1">
      <c r="A86" s="49">
        <v>45177287</v>
      </c>
      <c r="B86" s="48" t="s">
        <v>973</v>
      </c>
      <c r="C86" s="50">
        <v>43958</v>
      </c>
      <c r="D86" s="48" t="s">
        <v>974</v>
      </c>
      <c r="E86" s="48" t="s">
        <v>356</v>
      </c>
      <c r="F86" s="48">
        <v>2880535</v>
      </c>
      <c r="G86" s="48" t="s">
        <v>433</v>
      </c>
      <c r="H86" s="48" t="s">
        <v>975</v>
      </c>
      <c r="I86" s="48" t="s">
        <v>976</v>
      </c>
      <c r="J86" s="48" t="s">
        <v>373</v>
      </c>
      <c r="K86" s="48" t="s">
        <v>374</v>
      </c>
      <c r="L86" s="48" t="s">
        <v>977</v>
      </c>
      <c r="M86" s="48" t="s">
        <v>978</v>
      </c>
      <c r="Q86" s="48">
        <v>0</v>
      </c>
      <c r="R86" s="48">
        <v>0</v>
      </c>
      <c r="S86" s="48" t="b">
        <v>0</v>
      </c>
      <c r="T86" s="48">
        <v>3</v>
      </c>
      <c r="U86" s="48" t="s">
        <v>787</v>
      </c>
      <c r="V86" s="48">
        <v>47.396405687799998</v>
      </c>
      <c r="W86" s="48">
        <v>9.3400499789999998</v>
      </c>
      <c r="X86" s="48">
        <v>32</v>
      </c>
      <c r="AA86" s="48" t="b">
        <v>0</v>
      </c>
      <c r="AD86" s="48" t="s">
        <v>490</v>
      </c>
      <c r="AE86" s="48" t="s">
        <v>789</v>
      </c>
      <c r="AF86" s="48" t="s">
        <v>790</v>
      </c>
      <c r="AG86" s="48" t="s">
        <v>367</v>
      </c>
      <c r="AH86" s="48">
        <v>84644</v>
      </c>
    </row>
    <row r="87" spans="1:34" ht="12.65" customHeight="1">
      <c r="A87" s="49">
        <v>45178007</v>
      </c>
      <c r="B87" s="48" t="s">
        <v>979</v>
      </c>
      <c r="C87" s="50">
        <v>43958</v>
      </c>
      <c r="D87" s="48" t="s">
        <v>980</v>
      </c>
      <c r="E87" s="48" t="s">
        <v>356</v>
      </c>
      <c r="F87" s="48">
        <v>2799341</v>
      </c>
      <c r="G87" s="48" t="s">
        <v>370</v>
      </c>
      <c r="H87" s="48" t="s">
        <v>981</v>
      </c>
      <c r="I87" s="48" t="s">
        <v>982</v>
      </c>
      <c r="J87" s="48" t="s">
        <v>373</v>
      </c>
      <c r="K87" s="48" t="s">
        <v>374</v>
      </c>
      <c r="L87" s="48" t="s">
        <v>983</v>
      </c>
      <c r="M87" s="48" t="s">
        <v>984</v>
      </c>
      <c r="P87" s="48" t="s">
        <v>594</v>
      </c>
      <c r="Q87" s="48">
        <v>0</v>
      </c>
      <c r="R87" s="48">
        <v>0</v>
      </c>
      <c r="S87" s="48" t="b">
        <v>0</v>
      </c>
      <c r="U87" s="48" t="s">
        <v>378</v>
      </c>
      <c r="V87" s="48">
        <v>47.340494999999997</v>
      </c>
      <c r="W87" s="48">
        <v>8.6696690000000007</v>
      </c>
      <c r="X87" s="48">
        <v>5101</v>
      </c>
      <c r="AA87" s="48" t="b">
        <v>0</v>
      </c>
      <c r="AD87" s="48" t="s">
        <v>985</v>
      </c>
      <c r="AE87" s="48" t="s">
        <v>985</v>
      </c>
      <c r="AG87" s="48" t="s">
        <v>367</v>
      </c>
      <c r="AH87" s="48">
        <v>68910</v>
      </c>
    </row>
    <row r="88" spans="1:34" ht="12.65" customHeight="1">
      <c r="A88" s="49">
        <v>45179485</v>
      </c>
      <c r="B88" s="48" t="s">
        <v>986</v>
      </c>
      <c r="C88" s="50">
        <v>43958</v>
      </c>
      <c r="D88" s="48" t="s">
        <v>987</v>
      </c>
      <c r="E88" s="48" t="s">
        <v>356</v>
      </c>
      <c r="F88" s="48">
        <v>2922142</v>
      </c>
      <c r="G88" s="48" t="s">
        <v>988</v>
      </c>
      <c r="H88" s="48" t="s">
        <v>989</v>
      </c>
      <c r="I88" s="48" t="s">
        <v>990</v>
      </c>
      <c r="J88" s="48" t="s">
        <v>373</v>
      </c>
      <c r="K88" s="48" t="s">
        <v>374</v>
      </c>
      <c r="L88" s="48" t="s">
        <v>991</v>
      </c>
      <c r="M88" s="48" t="s">
        <v>992</v>
      </c>
      <c r="P88" s="48" t="s">
        <v>993</v>
      </c>
      <c r="Q88" s="48">
        <v>0</v>
      </c>
      <c r="R88" s="48">
        <v>0</v>
      </c>
      <c r="S88" s="48" t="b">
        <v>0</v>
      </c>
      <c r="T88" s="48">
        <v>2</v>
      </c>
      <c r="U88" s="48" t="s">
        <v>994</v>
      </c>
      <c r="V88" s="48">
        <v>47.023730999999998</v>
      </c>
      <c r="W88" s="48">
        <v>8.6596569999999993</v>
      </c>
      <c r="X88" s="48">
        <v>14</v>
      </c>
      <c r="AA88" s="48" t="b">
        <v>0</v>
      </c>
      <c r="AD88" s="48" t="s">
        <v>291</v>
      </c>
      <c r="AE88" s="48" t="s">
        <v>290</v>
      </c>
      <c r="AF88" s="48" t="s">
        <v>291</v>
      </c>
      <c r="AG88" s="48" t="s">
        <v>367</v>
      </c>
      <c r="AH88" s="48">
        <v>47823</v>
      </c>
    </row>
    <row r="89" spans="1:34" ht="12.65" customHeight="1">
      <c r="A89" s="49">
        <v>45180355</v>
      </c>
      <c r="B89" s="48" t="s">
        <v>995</v>
      </c>
      <c r="C89" s="50">
        <v>43958</v>
      </c>
      <c r="D89" s="48" t="s">
        <v>996</v>
      </c>
      <c r="E89" s="48" t="s">
        <v>356</v>
      </c>
      <c r="F89" s="48">
        <v>2799341</v>
      </c>
      <c r="G89" s="48" t="s">
        <v>370</v>
      </c>
      <c r="H89" s="48" t="s">
        <v>997</v>
      </c>
      <c r="I89" s="48" t="s">
        <v>998</v>
      </c>
      <c r="J89" s="48" t="s">
        <v>373</v>
      </c>
      <c r="K89" s="48" t="s">
        <v>374</v>
      </c>
      <c r="L89" s="48" t="s">
        <v>999</v>
      </c>
      <c r="M89" s="48" t="s">
        <v>1000</v>
      </c>
      <c r="P89" s="48" t="s">
        <v>833</v>
      </c>
      <c r="Q89" s="48">
        <v>0</v>
      </c>
      <c r="R89" s="48">
        <v>0</v>
      </c>
      <c r="S89" s="48" t="b">
        <v>0</v>
      </c>
      <c r="U89" s="48" t="s">
        <v>452</v>
      </c>
      <c r="V89" s="48">
        <v>47.272936999999999</v>
      </c>
      <c r="W89" s="48">
        <v>8.7205119999999994</v>
      </c>
      <c r="X89" s="48">
        <v>2578</v>
      </c>
      <c r="AA89" s="48" t="b">
        <v>0</v>
      </c>
      <c r="AD89" s="48" t="s">
        <v>461</v>
      </c>
      <c r="AE89" s="48" t="s">
        <v>461</v>
      </c>
      <c r="AG89" s="48" t="s">
        <v>367</v>
      </c>
      <c r="AH89" s="48">
        <v>61903</v>
      </c>
    </row>
    <row r="90" spans="1:34" ht="12.65" customHeight="1">
      <c r="A90" s="49">
        <v>45180728</v>
      </c>
      <c r="B90" s="48" t="s">
        <v>1001</v>
      </c>
      <c r="C90" s="50">
        <v>43958</v>
      </c>
      <c r="D90" s="48" t="s">
        <v>1002</v>
      </c>
      <c r="E90" s="48" t="s">
        <v>356</v>
      </c>
      <c r="F90" s="48">
        <v>2922142</v>
      </c>
      <c r="G90" s="48" t="s">
        <v>988</v>
      </c>
      <c r="H90" s="48" t="s">
        <v>1003</v>
      </c>
      <c r="I90" s="48" t="s">
        <v>1004</v>
      </c>
      <c r="J90" s="48" t="s">
        <v>373</v>
      </c>
      <c r="K90" s="48" t="s">
        <v>374</v>
      </c>
      <c r="L90" s="48" t="s">
        <v>1005</v>
      </c>
      <c r="M90" s="48" t="s">
        <v>1006</v>
      </c>
      <c r="P90" s="48" t="s">
        <v>1007</v>
      </c>
      <c r="Q90" s="48">
        <v>1</v>
      </c>
      <c r="R90" s="48">
        <v>0</v>
      </c>
      <c r="S90" s="48" t="b">
        <v>0</v>
      </c>
      <c r="T90" s="48">
        <v>2</v>
      </c>
      <c r="U90" s="48" t="s">
        <v>994</v>
      </c>
      <c r="V90" s="48">
        <v>47.023626499999999</v>
      </c>
      <c r="W90" s="48">
        <v>8.6595040000000001</v>
      </c>
      <c r="X90" s="48">
        <v>16</v>
      </c>
      <c r="AA90" s="48" t="b">
        <v>0</v>
      </c>
      <c r="AD90" s="48" t="s">
        <v>291</v>
      </c>
      <c r="AE90" s="48" t="s">
        <v>290</v>
      </c>
      <c r="AF90" s="48" t="s">
        <v>291</v>
      </c>
      <c r="AG90" s="48" t="s">
        <v>367</v>
      </c>
      <c r="AH90" s="48">
        <v>47823</v>
      </c>
    </row>
    <row r="91" spans="1:34" ht="12.65" customHeight="1">
      <c r="A91" s="49">
        <v>45180809</v>
      </c>
      <c r="B91" s="48" t="s">
        <v>1008</v>
      </c>
      <c r="C91" s="50">
        <v>43958</v>
      </c>
      <c r="D91" s="48" t="s">
        <v>1009</v>
      </c>
      <c r="E91" s="48" t="s">
        <v>356</v>
      </c>
      <c r="F91" s="48">
        <v>2922142</v>
      </c>
      <c r="G91" s="48" t="s">
        <v>988</v>
      </c>
      <c r="H91" s="48" t="s">
        <v>1010</v>
      </c>
      <c r="I91" s="48" t="s">
        <v>1011</v>
      </c>
      <c r="J91" s="48" t="s">
        <v>373</v>
      </c>
      <c r="K91" s="48" t="s">
        <v>374</v>
      </c>
      <c r="L91" s="48" t="s">
        <v>1012</v>
      </c>
      <c r="M91" s="48" t="s">
        <v>1013</v>
      </c>
      <c r="P91" s="48" t="s">
        <v>993</v>
      </c>
      <c r="Q91" s="48">
        <v>0</v>
      </c>
      <c r="R91" s="48">
        <v>0</v>
      </c>
      <c r="S91" s="48" t="b">
        <v>0</v>
      </c>
      <c r="T91" s="48">
        <v>2</v>
      </c>
      <c r="U91" s="48" t="s">
        <v>994</v>
      </c>
      <c r="V91" s="48">
        <v>47.023576599999998</v>
      </c>
      <c r="W91" s="48">
        <v>8.6594999000000001</v>
      </c>
      <c r="X91" s="48">
        <v>25</v>
      </c>
      <c r="AA91" s="48" t="b">
        <v>0</v>
      </c>
      <c r="AE91" s="48" t="s">
        <v>759</v>
      </c>
      <c r="AF91" s="48" t="s">
        <v>760</v>
      </c>
      <c r="AG91" s="48" t="s">
        <v>367</v>
      </c>
      <c r="AH91" s="48">
        <v>47118</v>
      </c>
    </row>
    <row r="92" spans="1:34" ht="12.65" customHeight="1">
      <c r="A92" s="49">
        <v>45181053</v>
      </c>
      <c r="B92" s="48" t="s">
        <v>1014</v>
      </c>
      <c r="C92" s="50">
        <v>43958</v>
      </c>
      <c r="D92" s="48" t="s">
        <v>1015</v>
      </c>
      <c r="E92" s="48" t="s">
        <v>356</v>
      </c>
      <c r="F92" s="48">
        <v>2799341</v>
      </c>
      <c r="G92" s="48" t="s">
        <v>370</v>
      </c>
      <c r="H92" s="48" t="s">
        <v>1016</v>
      </c>
      <c r="I92" s="48" t="s">
        <v>1017</v>
      </c>
      <c r="J92" s="48" t="s">
        <v>373</v>
      </c>
      <c r="K92" s="48" t="s">
        <v>374</v>
      </c>
      <c r="L92" s="48" t="s">
        <v>1018</v>
      </c>
      <c r="M92" s="48" t="s">
        <v>1019</v>
      </c>
      <c r="P92" s="48" t="s">
        <v>833</v>
      </c>
      <c r="Q92" s="48">
        <v>1</v>
      </c>
      <c r="R92" s="48">
        <v>0</v>
      </c>
      <c r="S92" s="48" t="b">
        <v>0</v>
      </c>
      <c r="U92" s="48" t="s">
        <v>452</v>
      </c>
      <c r="V92" s="48">
        <v>47.272936999999999</v>
      </c>
      <c r="W92" s="48">
        <v>8.7205119999999994</v>
      </c>
      <c r="X92" s="48">
        <v>2578</v>
      </c>
      <c r="AA92" s="48" t="b">
        <v>0</v>
      </c>
      <c r="AD92" s="48" t="s">
        <v>1020</v>
      </c>
      <c r="AE92" s="48" t="s">
        <v>687</v>
      </c>
      <c r="AF92" s="48" t="s">
        <v>686</v>
      </c>
      <c r="AG92" s="48" t="s">
        <v>367</v>
      </c>
      <c r="AH92" s="48">
        <v>50168</v>
      </c>
    </row>
    <row r="93" spans="1:34" ht="12.65" customHeight="1">
      <c r="A93" s="49">
        <v>45181211</v>
      </c>
      <c r="B93" s="48" t="s">
        <v>1021</v>
      </c>
      <c r="C93" s="50">
        <v>43958</v>
      </c>
      <c r="D93" s="48" t="s">
        <v>1022</v>
      </c>
      <c r="E93" s="48" t="s">
        <v>356</v>
      </c>
      <c r="F93" s="48">
        <v>2922142</v>
      </c>
      <c r="G93" s="48" t="s">
        <v>988</v>
      </c>
      <c r="H93" s="48" t="s">
        <v>1023</v>
      </c>
      <c r="I93" s="48" t="s">
        <v>1024</v>
      </c>
      <c r="J93" s="48" t="s">
        <v>360</v>
      </c>
      <c r="K93" s="48" t="s">
        <v>374</v>
      </c>
      <c r="L93" s="48" t="s">
        <v>1025</v>
      </c>
      <c r="M93" s="48" t="s">
        <v>1026</v>
      </c>
      <c r="P93" s="48" t="s">
        <v>1027</v>
      </c>
      <c r="Q93" s="48">
        <v>1</v>
      </c>
      <c r="R93" s="48">
        <v>0</v>
      </c>
      <c r="S93" s="48" t="b">
        <v>0</v>
      </c>
      <c r="T93" s="48">
        <v>2</v>
      </c>
      <c r="U93" s="48" t="s">
        <v>994</v>
      </c>
      <c r="V93" s="48">
        <v>47.023762699999999</v>
      </c>
      <c r="W93" s="48">
        <v>8.6596057000000002</v>
      </c>
      <c r="X93" s="48">
        <v>21</v>
      </c>
      <c r="AA93" s="48" t="b">
        <v>0</v>
      </c>
      <c r="AD93" s="48" t="s">
        <v>501</v>
      </c>
      <c r="AE93" s="48" t="s">
        <v>500</v>
      </c>
      <c r="AF93" s="48" t="s">
        <v>501</v>
      </c>
      <c r="AG93" s="48" t="s">
        <v>367</v>
      </c>
      <c r="AH93" s="48">
        <v>52628</v>
      </c>
    </row>
    <row r="94" spans="1:34" ht="12.65" customHeight="1">
      <c r="A94" s="49">
        <v>45182963</v>
      </c>
      <c r="B94" s="48" t="s">
        <v>1028</v>
      </c>
      <c r="C94" s="50">
        <v>43957</v>
      </c>
      <c r="D94" s="48" t="s">
        <v>1029</v>
      </c>
      <c r="E94" s="48" t="s">
        <v>356</v>
      </c>
      <c r="F94" s="48">
        <v>2799341</v>
      </c>
      <c r="G94" s="48" t="s">
        <v>370</v>
      </c>
      <c r="H94" s="48" t="s">
        <v>1030</v>
      </c>
      <c r="I94" s="48" t="s">
        <v>1031</v>
      </c>
      <c r="J94" s="48" t="s">
        <v>373</v>
      </c>
      <c r="K94" s="48" t="s">
        <v>374</v>
      </c>
      <c r="L94" s="48" t="s">
        <v>1032</v>
      </c>
      <c r="M94" s="48" t="s">
        <v>1033</v>
      </c>
      <c r="P94" s="48" t="s">
        <v>1034</v>
      </c>
      <c r="Q94" s="48">
        <v>0</v>
      </c>
      <c r="R94" s="48">
        <v>0</v>
      </c>
      <c r="S94" s="48" t="b">
        <v>0</v>
      </c>
      <c r="U94" s="48" t="s">
        <v>378</v>
      </c>
      <c r="V94" s="48">
        <v>47.340494999999997</v>
      </c>
      <c r="W94" s="48">
        <v>8.6696690000000007</v>
      </c>
      <c r="X94" s="48">
        <v>5101</v>
      </c>
      <c r="AA94" s="48" t="b">
        <v>0</v>
      </c>
      <c r="AD94" s="48" t="s">
        <v>760</v>
      </c>
      <c r="AE94" s="48" t="s">
        <v>759</v>
      </c>
      <c r="AF94" s="48" t="s">
        <v>760</v>
      </c>
      <c r="AG94" s="48" t="s">
        <v>367</v>
      </c>
      <c r="AH94" s="48">
        <v>47118</v>
      </c>
    </row>
    <row r="95" spans="1:34" ht="12.65" customHeight="1">
      <c r="A95" s="49">
        <v>45184131</v>
      </c>
      <c r="B95" s="48" t="s">
        <v>1035</v>
      </c>
      <c r="C95" s="50">
        <v>43958</v>
      </c>
      <c r="D95" s="48" t="s">
        <v>1036</v>
      </c>
      <c r="E95" s="48" t="s">
        <v>356</v>
      </c>
      <c r="F95" s="48">
        <v>2799341</v>
      </c>
      <c r="G95" s="48" t="s">
        <v>370</v>
      </c>
      <c r="H95" s="48" t="s">
        <v>1037</v>
      </c>
      <c r="I95" s="48" t="s">
        <v>1038</v>
      </c>
      <c r="J95" s="48" t="s">
        <v>373</v>
      </c>
      <c r="K95" s="48" t="s">
        <v>374</v>
      </c>
      <c r="L95" s="48" t="s">
        <v>1039</v>
      </c>
      <c r="M95" s="48" t="s">
        <v>1040</v>
      </c>
      <c r="P95" s="48" t="s">
        <v>1041</v>
      </c>
      <c r="Q95" s="48">
        <v>0</v>
      </c>
      <c r="R95" s="48">
        <v>0</v>
      </c>
      <c r="S95" s="48" t="b">
        <v>0</v>
      </c>
      <c r="U95" s="48" t="s">
        <v>1042</v>
      </c>
      <c r="V95" s="48">
        <v>47.282957000000003</v>
      </c>
      <c r="W95" s="48">
        <v>8.7615479999999994</v>
      </c>
      <c r="X95" s="48">
        <v>2940</v>
      </c>
      <c r="AA95" s="48" t="b">
        <v>0</v>
      </c>
      <c r="AD95" s="48" t="s">
        <v>533</v>
      </c>
      <c r="AE95" s="48" t="s">
        <v>533</v>
      </c>
      <c r="AG95" s="48" t="s">
        <v>367</v>
      </c>
      <c r="AH95" s="48">
        <v>81985</v>
      </c>
    </row>
    <row r="96" spans="1:34" ht="12.65" customHeight="1">
      <c r="A96" s="49">
        <v>45184730</v>
      </c>
      <c r="B96" s="48" t="s">
        <v>1043</v>
      </c>
      <c r="C96" s="50">
        <v>43958</v>
      </c>
      <c r="D96" s="48" t="s">
        <v>1044</v>
      </c>
      <c r="E96" s="48" t="s">
        <v>356</v>
      </c>
      <c r="F96" s="48">
        <v>2799341</v>
      </c>
      <c r="G96" s="48" t="s">
        <v>370</v>
      </c>
      <c r="H96" s="48" t="s">
        <v>1045</v>
      </c>
      <c r="I96" s="48" t="s">
        <v>1046</v>
      </c>
      <c r="J96" s="48" t="s">
        <v>373</v>
      </c>
      <c r="K96" s="48" t="s">
        <v>374</v>
      </c>
      <c r="L96" s="48" t="s">
        <v>1047</v>
      </c>
      <c r="M96" s="48" t="s">
        <v>1048</v>
      </c>
      <c r="P96" s="48" t="s">
        <v>1041</v>
      </c>
      <c r="Q96" s="48">
        <v>0</v>
      </c>
      <c r="R96" s="48">
        <v>0</v>
      </c>
      <c r="S96" s="48" t="b">
        <v>0</v>
      </c>
      <c r="U96" s="48" t="s">
        <v>1042</v>
      </c>
      <c r="V96" s="48">
        <v>47.282957000000003</v>
      </c>
      <c r="W96" s="48">
        <v>8.7615479999999994</v>
      </c>
      <c r="X96" s="48">
        <v>2940</v>
      </c>
      <c r="AA96" s="48" t="b">
        <v>0</v>
      </c>
      <c r="AD96" s="48" t="s">
        <v>1049</v>
      </c>
      <c r="AE96" s="48" t="s">
        <v>1050</v>
      </c>
      <c r="AF96" s="48" t="s">
        <v>1049</v>
      </c>
      <c r="AG96" s="48" t="s">
        <v>367</v>
      </c>
      <c r="AH96" s="48">
        <v>205888</v>
      </c>
    </row>
    <row r="97" spans="1:34" ht="12.65" customHeight="1">
      <c r="A97" s="49">
        <v>45189845</v>
      </c>
      <c r="B97" s="48" t="s">
        <v>1051</v>
      </c>
      <c r="C97" s="50">
        <v>43958</v>
      </c>
      <c r="D97" s="48" t="s">
        <v>1052</v>
      </c>
      <c r="E97" s="48" t="s">
        <v>356</v>
      </c>
      <c r="F97" s="48">
        <v>2909860</v>
      </c>
      <c r="G97" s="48" t="s">
        <v>639</v>
      </c>
      <c r="H97" s="48" t="s">
        <v>1053</v>
      </c>
      <c r="I97" s="48" t="s">
        <v>1054</v>
      </c>
      <c r="J97" s="48" t="s">
        <v>373</v>
      </c>
      <c r="K97" s="48" t="s">
        <v>374</v>
      </c>
      <c r="L97" s="48" t="s">
        <v>1055</v>
      </c>
      <c r="M97" s="48" t="s">
        <v>1056</v>
      </c>
      <c r="Q97" s="48">
        <v>0</v>
      </c>
      <c r="R97" s="48">
        <v>0</v>
      </c>
      <c r="S97" s="48" t="b">
        <v>0</v>
      </c>
      <c r="T97" s="48">
        <v>3</v>
      </c>
      <c r="U97" s="48" t="s">
        <v>644</v>
      </c>
      <c r="V97" s="48">
        <v>47.399357081799998</v>
      </c>
      <c r="W97" s="48">
        <v>8.4981850370000007</v>
      </c>
      <c r="X97" s="48">
        <v>225</v>
      </c>
      <c r="AA97" s="48" t="b">
        <v>0</v>
      </c>
      <c r="AE97" s="48" t="s">
        <v>1057</v>
      </c>
      <c r="AG97" s="48" t="s">
        <v>367</v>
      </c>
      <c r="AH97" s="48">
        <v>48893</v>
      </c>
    </row>
    <row r="98" spans="1:34" ht="12.65" customHeight="1">
      <c r="A98" s="49">
        <v>45202130</v>
      </c>
      <c r="B98" s="48" t="s">
        <v>1058</v>
      </c>
      <c r="C98" s="50">
        <v>43958</v>
      </c>
      <c r="D98" s="48" t="s">
        <v>1059</v>
      </c>
      <c r="E98" s="48" t="s">
        <v>356</v>
      </c>
      <c r="F98" s="48">
        <v>2909860</v>
      </c>
      <c r="G98" s="48" t="s">
        <v>639</v>
      </c>
      <c r="H98" s="48" t="s">
        <v>1060</v>
      </c>
      <c r="I98" s="48" t="s">
        <v>1061</v>
      </c>
      <c r="J98" s="48" t="s">
        <v>373</v>
      </c>
      <c r="K98" s="48" t="s">
        <v>374</v>
      </c>
      <c r="L98" s="48" t="s">
        <v>1062</v>
      </c>
      <c r="M98" s="48" t="s">
        <v>1063</v>
      </c>
      <c r="Q98" s="48">
        <v>2</v>
      </c>
      <c r="R98" s="48">
        <v>0</v>
      </c>
      <c r="S98" s="48" t="b">
        <v>0</v>
      </c>
      <c r="T98" s="48">
        <v>3</v>
      </c>
      <c r="U98" s="48" t="s">
        <v>1064</v>
      </c>
      <c r="V98" s="48">
        <v>47.395611666699999</v>
      </c>
      <c r="W98" s="48">
        <v>8.5043166666999994</v>
      </c>
      <c r="AA98" s="48" t="b">
        <v>0</v>
      </c>
      <c r="AD98" s="48" t="s">
        <v>1065</v>
      </c>
      <c r="AE98" s="48" t="s">
        <v>1066</v>
      </c>
      <c r="AG98" s="48" t="s">
        <v>367</v>
      </c>
      <c r="AH98" s="48">
        <v>342614</v>
      </c>
    </row>
    <row r="99" spans="1:34" ht="12.65" customHeight="1">
      <c r="A99" s="49">
        <v>45244319</v>
      </c>
      <c r="B99" s="48" t="s">
        <v>1067</v>
      </c>
      <c r="C99" s="50">
        <v>43959</v>
      </c>
      <c r="D99" s="48" t="s">
        <v>1068</v>
      </c>
      <c r="E99" s="48" t="s">
        <v>356</v>
      </c>
      <c r="F99" s="48">
        <v>2799341</v>
      </c>
      <c r="G99" s="48" t="s">
        <v>370</v>
      </c>
      <c r="H99" s="48" t="s">
        <v>1069</v>
      </c>
      <c r="I99" s="48" t="s">
        <v>1070</v>
      </c>
      <c r="J99" s="48" t="s">
        <v>373</v>
      </c>
      <c r="K99" s="48" t="s">
        <v>374</v>
      </c>
      <c r="L99" s="48" t="s">
        <v>1071</v>
      </c>
      <c r="M99" s="48" t="s">
        <v>1072</v>
      </c>
      <c r="P99" s="48" t="s">
        <v>1073</v>
      </c>
      <c r="Q99" s="48">
        <v>0</v>
      </c>
      <c r="R99" s="48">
        <v>0</v>
      </c>
      <c r="S99" s="48" t="b">
        <v>0</v>
      </c>
      <c r="U99" s="48" t="s">
        <v>378</v>
      </c>
      <c r="V99" s="48">
        <v>47.340494999999997</v>
      </c>
      <c r="W99" s="48">
        <v>8.6696690000000007</v>
      </c>
      <c r="X99" s="48">
        <v>5101</v>
      </c>
      <c r="AA99" s="48" t="b">
        <v>0</v>
      </c>
      <c r="AD99" s="48" t="s">
        <v>365</v>
      </c>
      <c r="AE99" s="48" t="s">
        <v>366</v>
      </c>
      <c r="AF99" s="48" t="s">
        <v>365</v>
      </c>
      <c r="AG99" s="48" t="s">
        <v>367</v>
      </c>
      <c r="AH99" s="48">
        <v>67328</v>
      </c>
    </row>
    <row r="100" spans="1:34" ht="12.65" customHeight="1">
      <c r="A100" s="49">
        <v>45244443</v>
      </c>
      <c r="B100" s="48" t="s">
        <v>1074</v>
      </c>
      <c r="C100" s="50">
        <v>43959</v>
      </c>
      <c r="D100" s="48" t="s">
        <v>1075</v>
      </c>
      <c r="E100" s="48" t="s">
        <v>356</v>
      </c>
      <c r="F100" s="48">
        <v>2799341</v>
      </c>
      <c r="G100" s="48" t="s">
        <v>370</v>
      </c>
      <c r="H100" s="48" t="s">
        <v>1076</v>
      </c>
      <c r="I100" s="48" t="s">
        <v>1077</v>
      </c>
      <c r="J100" s="48" t="s">
        <v>373</v>
      </c>
      <c r="K100" s="48" t="s">
        <v>374</v>
      </c>
      <c r="L100" s="48" t="s">
        <v>1078</v>
      </c>
      <c r="M100" s="48" t="s">
        <v>1079</v>
      </c>
      <c r="P100" s="48" t="s">
        <v>1080</v>
      </c>
      <c r="Q100" s="48">
        <v>0</v>
      </c>
      <c r="R100" s="48">
        <v>0</v>
      </c>
      <c r="S100" s="48" t="b">
        <v>0</v>
      </c>
      <c r="U100" s="48" t="s">
        <v>378</v>
      </c>
      <c r="V100" s="48">
        <v>47.340494999999997</v>
      </c>
      <c r="W100" s="48">
        <v>8.6696690000000007</v>
      </c>
      <c r="X100" s="48">
        <v>5101</v>
      </c>
      <c r="AA100" s="48" t="b">
        <v>0</v>
      </c>
      <c r="AD100" s="48" t="s">
        <v>1081</v>
      </c>
      <c r="AE100" s="48" t="s">
        <v>1082</v>
      </c>
      <c r="AF100" s="48" t="s">
        <v>1081</v>
      </c>
      <c r="AG100" s="48" t="s">
        <v>367</v>
      </c>
      <c r="AH100" s="48">
        <v>81579</v>
      </c>
    </row>
    <row r="101" spans="1:34" ht="12.65" customHeight="1">
      <c r="A101" s="49">
        <v>45244738</v>
      </c>
      <c r="B101" s="48" t="s">
        <v>1083</v>
      </c>
      <c r="C101" s="50">
        <v>43959</v>
      </c>
      <c r="D101" s="48" t="s">
        <v>1084</v>
      </c>
      <c r="E101" s="48" t="s">
        <v>356</v>
      </c>
      <c r="F101" s="48">
        <v>2910472</v>
      </c>
      <c r="G101" s="48" t="s">
        <v>1085</v>
      </c>
      <c r="H101" s="48" t="s">
        <v>1086</v>
      </c>
      <c r="I101" s="48" t="s">
        <v>1087</v>
      </c>
      <c r="J101" s="48" t="s">
        <v>360</v>
      </c>
      <c r="K101" s="48" t="s">
        <v>374</v>
      </c>
      <c r="L101" s="48" t="s">
        <v>1088</v>
      </c>
      <c r="M101" s="48" t="s">
        <v>1089</v>
      </c>
      <c r="Q101" s="48">
        <v>2</v>
      </c>
      <c r="R101" s="48">
        <v>0</v>
      </c>
      <c r="S101" s="48" t="b">
        <v>0</v>
      </c>
      <c r="T101" s="48">
        <v>2</v>
      </c>
      <c r="U101" s="48" t="s">
        <v>1090</v>
      </c>
      <c r="V101" s="48">
        <v>47.413969493800003</v>
      </c>
      <c r="W101" s="48">
        <v>8.5072438045999998</v>
      </c>
      <c r="X101" s="48">
        <v>44</v>
      </c>
      <c r="AA101" s="48" t="b">
        <v>0</v>
      </c>
      <c r="AB101" s="48" t="s">
        <v>1091</v>
      </c>
      <c r="AC101" s="48" t="s">
        <v>1091</v>
      </c>
      <c r="AD101" s="48" t="s">
        <v>1092</v>
      </c>
      <c r="AE101" s="48" t="s">
        <v>1093</v>
      </c>
      <c r="AF101" s="48" t="s">
        <v>1094</v>
      </c>
      <c r="AG101" s="48" t="s">
        <v>367</v>
      </c>
      <c r="AH101" s="48">
        <v>245656</v>
      </c>
    </row>
    <row r="102" spans="1:34" ht="12.65" customHeight="1">
      <c r="A102" s="49">
        <v>45245627</v>
      </c>
      <c r="B102" s="48" t="s">
        <v>1095</v>
      </c>
      <c r="C102" s="50">
        <v>43959</v>
      </c>
      <c r="D102" s="48" t="s">
        <v>1096</v>
      </c>
      <c r="E102" s="48" t="s">
        <v>356</v>
      </c>
      <c r="F102" s="48">
        <v>2910472</v>
      </c>
      <c r="G102" s="48" t="s">
        <v>1085</v>
      </c>
      <c r="H102" s="48" t="s">
        <v>1097</v>
      </c>
      <c r="I102" s="48" t="s">
        <v>1098</v>
      </c>
      <c r="J102" s="48" t="s">
        <v>373</v>
      </c>
      <c r="K102" s="48" t="s">
        <v>374</v>
      </c>
      <c r="L102" s="48" t="s">
        <v>1099</v>
      </c>
      <c r="M102" s="48" t="s">
        <v>1100</v>
      </c>
      <c r="P102" s="48" t="s">
        <v>1101</v>
      </c>
      <c r="Q102" s="48">
        <v>0</v>
      </c>
      <c r="R102" s="48">
        <v>0</v>
      </c>
      <c r="S102" s="48" t="b">
        <v>0</v>
      </c>
      <c r="T102" s="48">
        <v>2</v>
      </c>
      <c r="U102" s="48" t="s">
        <v>1090</v>
      </c>
      <c r="V102" s="48">
        <v>47.414097681000001</v>
      </c>
      <c r="W102" s="48">
        <v>8.5066983103999991</v>
      </c>
      <c r="X102" s="48">
        <v>17</v>
      </c>
      <c r="AA102" s="48" t="b">
        <v>0</v>
      </c>
      <c r="AB102" s="48" t="s">
        <v>1091</v>
      </c>
      <c r="AC102" s="48" t="s">
        <v>1091</v>
      </c>
      <c r="AD102" s="48" t="s">
        <v>287</v>
      </c>
      <c r="AE102" s="48" t="s">
        <v>286</v>
      </c>
      <c r="AF102" s="48" t="s">
        <v>287</v>
      </c>
      <c r="AG102" s="48" t="s">
        <v>367</v>
      </c>
      <c r="AH102" s="48">
        <v>84523</v>
      </c>
    </row>
    <row r="103" spans="1:34" ht="12.65" customHeight="1">
      <c r="A103" s="49">
        <v>45245631</v>
      </c>
      <c r="B103" s="48" t="s">
        <v>1102</v>
      </c>
      <c r="C103" s="50">
        <v>43959</v>
      </c>
      <c r="D103" s="48" t="s">
        <v>1103</v>
      </c>
      <c r="E103" s="48" t="s">
        <v>356</v>
      </c>
      <c r="F103" s="48">
        <v>2910472</v>
      </c>
      <c r="G103" s="48" t="s">
        <v>1085</v>
      </c>
      <c r="H103" s="48" t="s">
        <v>1104</v>
      </c>
      <c r="I103" s="48" t="s">
        <v>1105</v>
      </c>
      <c r="J103" s="48" t="s">
        <v>373</v>
      </c>
      <c r="K103" s="48" t="s">
        <v>374</v>
      </c>
      <c r="L103" s="48" t="s">
        <v>1106</v>
      </c>
      <c r="M103" s="48" t="s">
        <v>1107</v>
      </c>
      <c r="P103" s="48" t="s">
        <v>1108</v>
      </c>
      <c r="Q103" s="48">
        <v>0</v>
      </c>
      <c r="R103" s="48">
        <v>0</v>
      </c>
      <c r="S103" s="48" t="b">
        <v>0</v>
      </c>
      <c r="T103" s="48">
        <v>2</v>
      </c>
      <c r="U103" s="48" t="s">
        <v>1090</v>
      </c>
      <c r="V103" s="48">
        <v>47.414019861200003</v>
      </c>
      <c r="W103" s="48">
        <v>8.5078023747000007</v>
      </c>
      <c r="X103" s="48">
        <v>13</v>
      </c>
      <c r="AA103" s="48" t="b">
        <v>0</v>
      </c>
      <c r="AB103" s="48" t="s">
        <v>1091</v>
      </c>
      <c r="AC103" s="48" t="s">
        <v>1091</v>
      </c>
      <c r="AD103" s="48" t="s">
        <v>1109</v>
      </c>
      <c r="AE103" s="48" t="s">
        <v>1110</v>
      </c>
      <c r="AF103" s="48" t="s">
        <v>1109</v>
      </c>
      <c r="AG103" s="48" t="s">
        <v>367</v>
      </c>
      <c r="AH103" s="48">
        <v>52629</v>
      </c>
    </row>
    <row r="104" spans="1:34" ht="12.65" customHeight="1">
      <c r="A104" s="49">
        <v>45245636</v>
      </c>
      <c r="B104" s="48" t="s">
        <v>1111</v>
      </c>
      <c r="C104" s="50">
        <v>43959</v>
      </c>
      <c r="D104" s="48" t="s">
        <v>1112</v>
      </c>
      <c r="E104" s="48" t="s">
        <v>356</v>
      </c>
      <c r="F104" s="48">
        <v>2910472</v>
      </c>
      <c r="G104" s="48" t="s">
        <v>1085</v>
      </c>
      <c r="H104" s="48" t="s">
        <v>1113</v>
      </c>
      <c r="I104" s="48" t="s">
        <v>1114</v>
      </c>
      <c r="J104" s="48" t="s">
        <v>373</v>
      </c>
      <c r="K104" s="48" t="s">
        <v>374</v>
      </c>
      <c r="L104" s="48" t="s">
        <v>1115</v>
      </c>
      <c r="M104" s="48" t="s">
        <v>1116</v>
      </c>
      <c r="P104" s="48" t="s">
        <v>1117</v>
      </c>
      <c r="Q104" s="48">
        <v>0</v>
      </c>
      <c r="R104" s="48">
        <v>0</v>
      </c>
      <c r="S104" s="48" t="b">
        <v>0</v>
      </c>
      <c r="T104" s="48">
        <v>2</v>
      </c>
      <c r="U104" s="48" t="s">
        <v>1090</v>
      </c>
      <c r="V104" s="48">
        <v>47.414077715600001</v>
      </c>
      <c r="W104" s="48">
        <v>8.5079716890999997</v>
      </c>
      <c r="X104" s="48">
        <v>11</v>
      </c>
      <c r="AA104" s="48" t="b">
        <v>0</v>
      </c>
      <c r="AB104" s="48" t="s">
        <v>1091</v>
      </c>
      <c r="AC104" s="48" t="s">
        <v>1091</v>
      </c>
      <c r="AD104" s="48" t="s">
        <v>814</v>
      </c>
      <c r="AE104" s="48" t="s">
        <v>813</v>
      </c>
      <c r="AF104" s="48" t="s">
        <v>814</v>
      </c>
      <c r="AG104" s="48" t="s">
        <v>367</v>
      </c>
      <c r="AH104" s="48">
        <v>68901</v>
      </c>
    </row>
    <row r="105" spans="1:34" ht="12.65" customHeight="1">
      <c r="A105" s="49">
        <v>45250172</v>
      </c>
      <c r="B105" s="48" t="s">
        <v>1118</v>
      </c>
      <c r="C105" s="50">
        <v>43959</v>
      </c>
      <c r="D105" s="48" t="s">
        <v>1119</v>
      </c>
      <c r="E105" s="48" t="s">
        <v>356</v>
      </c>
      <c r="F105" s="48">
        <v>2910472</v>
      </c>
      <c r="G105" s="48" t="s">
        <v>1085</v>
      </c>
      <c r="H105" s="48" t="s">
        <v>1120</v>
      </c>
      <c r="I105" s="48" t="s">
        <v>1121</v>
      </c>
      <c r="J105" s="48" t="s">
        <v>373</v>
      </c>
      <c r="K105" s="48" t="s">
        <v>374</v>
      </c>
      <c r="L105" s="48" t="s">
        <v>1122</v>
      </c>
      <c r="M105" s="48" t="s">
        <v>1123</v>
      </c>
      <c r="P105" s="48" t="s">
        <v>1124</v>
      </c>
      <c r="Q105" s="48">
        <v>2</v>
      </c>
      <c r="R105" s="48">
        <v>0</v>
      </c>
      <c r="S105" s="48" t="b">
        <v>0</v>
      </c>
      <c r="T105" s="48">
        <v>2</v>
      </c>
      <c r="U105" s="48" t="s">
        <v>1090</v>
      </c>
      <c r="V105" s="48">
        <v>47.414132847300003</v>
      </c>
      <c r="W105" s="48">
        <v>8.5079760476999997</v>
      </c>
      <c r="X105" s="48">
        <v>9</v>
      </c>
      <c r="AA105" s="48" t="b">
        <v>0</v>
      </c>
      <c r="AB105" s="48" t="s">
        <v>1091</v>
      </c>
      <c r="AC105" s="48" t="s">
        <v>1091</v>
      </c>
      <c r="AD105" s="48" t="s">
        <v>491</v>
      </c>
      <c r="AE105" s="48" t="s">
        <v>490</v>
      </c>
      <c r="AF105" s="48" t="s">
        <v>491</v>
      </c>
      <c r="AG105" s="48" t="s">
        <v>367</v>
      </c>
      <c r="AH105" s="48">
        <v>57409</v>
      </c>
    </row>
    <row r="106" spans="1:34" ht="12.65" customHeight="1">
      <c r="A106" s="49">
        <v>45250179</v>
      </c>
      <c r="B106" s="48" t="s">
        <v>1125</v>
      </c>
      <c r="C106" s="50">
        <v>43959</v>
      </c>
      <c r="D106" s="48" t="s">
        <v>1126</v>
      </c>
      <c r="E106" s="48" t="s">
        <v>356</v>
      </c>
      <c r="F106" s="48">
        <v>2910472</v>
      </c>
      <c r="G106" s="48" t="s">
        <v>1085</v>
      </c>
      <c r="H106" s="48" t="s">
        <v>1127</v>
      </c>
      <c r="I106" s="48" t="s">
        <v>1128</v>
      </c>
      <c r="J106" s="48" t="s">
        <v>373</v>
      </c>
      <c r="K106" s="48" t="s">
        <v>374</v>
      </c>
      <c r="L106" s="48" t="s">
        <v>1129</v>
      </c>
      <c r="M106" s="48" t="s">
        <v>1130</v>
      </c>
      <c r="P106" s="48" t="s">
        <v>1131</v>
      </c>
      <c r="Q106" s="48">
        <v>0</v>
      </c>
      <c r="R106" s="48">
        <v>0</v>
      </c>
      <c r="S106" s="48" t="b">
        <v>0</v>
      </c>
      <c r="T106" s="48">
        <v>2</v>
      </c>
      <c r="U106" s="48" t="s">
        <v>1090</v>
      </c>
      <c r="V106" s="48">
        <v>47.415606408899997</v>
      </c>
      <c r="W106" s="48">
        <v>8.5045156627999994</v>
      </c>
      <c r="X106" s="48">
        <v>40</v>
      </c>
      <c r="AA106" s="48" t="b">
        <v>0</v>
      </c>
      <c r="AB106" s="48" t="s">
        <v>1091</v>
      </c>
      <c r="AC106" s="48" t="s">
        <v>1091</v>
      </c>
      <c r="AD106" s="48" t="s">
        <v>1109</v>
      </c>
      <c r="AE106" s="48" t="s">
        <v>1110</v>
      </c>
      <c r="AF106" s="48" t="s">
        <v>1109</v>
      </c>
      <c r="AG106" s="48" t="s">
        <v>367</v>
      </c>
      <c r="AH106" s="48">
        <v>52629</v>
      </c>
    </row>
    <row r="107" spans="1:34" ht="12.65" customHeight="1">
      <c r="A107" s="49">
        <v>45250186</v>
      </c>
      <c r="B107" s="48" t="s">
        <v>1132</v>
      </c>
      <c r="C107" s="50">
        <v>43959</v>
      </c>
      <c r="D107" s="48" t="s">
        <v>1133</v>
      </c>
      <c r="E107" s="48" t="s">
        <v>356</v>
      </c>
      <c r="F107" s="48">
        <v>2910472</v>
      </c>
      <c r="G107" s="48" t="s">
        <v>1085</v>
      </c>
      <c r="H107" s="48" t="s">
        <v>1134</v>
      </c>
      <c r="I107" s="48" t="s">
        <v>1135</v>
      </c>
      <c r="J107" s="48" t="s">
        <v>373</v>
      </c>
      <c r="K107" s="48" t="s">
        <v>374</v>
      </c>
      <c r="L107" s="48" t="s">
        <v>1136</v>
      </c>
      <c r="M107" s="48" t="s">
        <v>1137</v>
      </c>
      <c r="P107" s="48" t="s">
        <v>1138</v>
      </c>
      <c r="Q107" s="48">
        <v>1</v>
      </c>
      <c r="R107" s="48">
        <v>0</v>
      </c>
      <c r="S107" s="48" t="b">
        <v>0</v>
      </c>
      <c r="T107" s="48">
        <v>2</v>
      </c>
      <c r="U107" s="48" t="s">
        <v>1090</v>
      </c>
      <c r="V107" s="48">
        <v>47.414111747500002</v>
      </c>
      <c r="W107" s="48">
        <v>8.5079656540999995</v>
      </c>
      <c r="X107" s="48">
        <v>8</v>
      </c>
      <c r="AA107" s="48" t="b">
        <v>0</v>
      </c>
      <c r="AB107" s="48" t="s">
        <v>1091</v>
      </c>
      <c r="AC107" s="48" t="s">
        <v>1091</v>
      </c>
      <c r="AD107" s="48" t="s">
        <v>760</v>
      </c>
      <c r="AE107" s="48" t="s">
        <v>759</v>
      </c>
      <c r="AF107" s="48" t="s">
        <v>760</v>
      </c>
      <c r="AG107" s="48" t="s">
        <v>367</v>
      </c>
      <c r="AH107" s="48">
        <v>47118</v>
      </c>
    </row>
    <row r="108" spans="1:34" ht="12.65" customHeight="1">
      <c r="A108" s="49">
        <v>45257521</v>
      </c>
      <c r="B108" s="48" t="s">
        <v>1139</v>
      </c>
      <c r="C108" s="50">
        <v>43959</v>
      </c>
      <c r="D108" s="48" t="s">
        <v>1140</v>
      </c>
      <c r="E108" s="48" t="s">
        <v>356</v>
      </c>
      <c r="F108" s="48">
        <v>2922142</v>
      </c>
      <c r="G108" s="48" t="s">
        <v>988</v>
      </c>
      <c r="H108" s="48" t="s">
        <v>1141</v>
      </c>
      <c r="I108" s="48" t="s">
        <v>1142</v>
      </c>
      <c r="J108" s="48" t="s">
        <v>373</v>
      </c>
      <c r="K108" s="48" t="s">
        <v>374</v>
      </c>
      <c r="L108" s="48" t="s">
        <v>1143</v>
      </c>
      <c r="M108" s="48" t="s">
        <v>1144</v>
      </c>
      <c r="P108" s="48" t="s">
        <v>1145</v>
      </c>
      <c r="Q108" s="48">
        <v>2</v>
      </c>
      <c r="R108" s="48">
        <v>0</v>
      </c>
      <c r="S108" s="48" t="b">
        <v>0</v>
      </c>
      <c r="T108" s="48">
        <v>2</v>
      </c>
      <c r="U108" s="48" t="s">
        <v>1146</v>
      </c>
      <c r="V108" s="48">
        <v>47.019164400000001</v>
      </c>
      <c r="W108" s="48">
        <v>8.6472460000000009</v>
      </c>
      <c r="X108" s="48">
        <v>2500</v>
      </c>
      <c r="AA108" s="48" t="b">
        <v>0</v>
      </c>
      <c r="AD108" s="48" t="s">
        <v>1147</v>
      </c>
      <c r="AE108" s="48" t="s">
        <v>1147</v>
      </c>
      <c r="AG108" s="48" t="s">
        <v>367</v>
      </c>
      <c r="AH108" s="48">
        <v>418824</v>
      </c>
    </row>
    <row r="109" spans="1:34" ht="12.65" customHeight="1">
      <c r="A109" s="49">
        <v>45261020</v>
      </c>
      <c r="B109" s="48" t="s">
        <v>1148</v>
      </c>
      <c r="C109" s="50">
        <v>43959</v>
      </c>
      <c r="D109" s="48" t="s">
        <v>1149</v>
      </c>
      <c r="E109" s="48" t="s">
        <v>356</v>
      </c>
      <c r="F109" s="48">
        <v>2922142</v>
      </c>
      <c r="G109" s="48" t="s">
        <v>988</v>
      </c>
      <c r="H109" s="48" t="s">
        <v>1150</v>
      </c>
      <c r="I109" s="48" t="s">
        <v>1151</v>
      </c>
      <c r="J109" s="48" t="s">
        <v>360</v>
      </c>
      <c r="K109" s="48" t="s">
        <v>374</v>
      </c>
      <c r="L109" s="48" t="s">
        <v>1152</v>
      </c>
      <c r="M109" s="48" t="s">
        <v>1153</v>
      </c>
      <c r="P109" s="48" t="s">
        <v>1154</v>
      </c>
      <c r="Q109" s="48">
        <v>1</v>
      </c>
      <c r="R109" s="48">
        <v>0</v>
      </c>
      <c r="S109" s="48" t="b">
        <v>0</v>
      </c>
      <c r="T109" s="48">
        <v>2</v>
      </c>
      <c r="U109" s="48" t="s">
        <v>1146</v>
      </c>
      <c r="V109" s="48">
        <v>47.019164400000001</v>
      </c>
      <c r="W109" s="48">
        <v>8.6472460000000009</v>
      </c>
      <c r="X109" s="48">
        <v>2500</v>
      </c>
      <c r="AA109" s="48" t="b">
        <v>0</v>
      </c>
      <c r="AD109" s="48" t="s">
        <v>1155</v>
      </c>
      <c r="AE109" s="48" t="s">
        <v>1156</v>
      </c>
      <c r="AF109" s="48" t="s">
        <v>1155</v>
      </c>
      <c r="AG109" s="48" t="s">
        <v>367</v>
      </c>
      <c r="AH109" s="48">
        <v>146723</v>
      </c>
    </row>
    <row r="110" spans="1:34" ht="12.65" customHeight="1">
      <c r="A110" s="49">
        <v>45262991</v>
      </c>
      <c r="B110" s="48" t="s">
        <v>1157</v>
      </c>
      <c r="C110" s="50">
        <v>43959</v>
      </c>
      <c r="D110" s="48" t="s">
        <v>1158</v>
      </c>
      <c r="E110" s="48" t="s">
        <v>356</v>
      </c>
      <c r="F110" s="48">
        <v>2799341</v>
      </c>
      <c r="G110" s="48" t="s">
        <v>370</v>
      </c>
      <c r="H110" s="48" t="s">
        <v>1159</v>
      </c>
      <c r="I110" s="48" t="s">
        <v>1160</v>
      </c>
      <c r="J110" s="48" t="s">
        <v>360</v>
      </c>
      <c r="K110" s="48" t="s">
        <v>374</v>
      </c>
      <c r="L110" s="48" t="s">
        <v>1161</v>
      </c>
      <c r="M110" s="48" t="s">
        <v>1162</v>
      </c>
      <c r="P110" s="48" t="s">
        <v>651</v>
      </c>
      <c r="Q110" s="48">
        <v>1</v>
      </c>
      <c r="R110" s="48">
        <v>0</v>
      </c>
      <c r="S110" s="48" t="b">
        <v>0</v>
      </c>
      <c r="U110" s="48" t="s">
        <v>378</v>
      </c>
      <c r="V110" s="48">
        <v>47.340494999999997</v>
      </c>
      <c r="W110" s="48">
        <v>8.6696690000000007</v>
      </c>
      <c r="X110" s="48">
        <v>5101</v>
      </c>
      <c r="AA110" s="48" t="b">
        <v>0</v>
      </c>
      <c r="AD110" s="48" t="s">
        <v>695</v>
      </c>
      <c r="AE110" s="48" t="s">
        <v>696</v>
      </c>
      <c r="AG110" s="48" t="s">
        <v>367</v>
      </c>
      <c r="AH110" s="48">
        <v>527798</v>
      </c>
    </row>
    <row r="111" spans="1:34" ht="12.65" customHeight="1">
      <c r="A111" s="49">
        <v>45263242</v>
      </c>
      <c r="B111" s="48" t="s">
        <v>1163</v>
      </c>
      <c r="C111" s="50">
        <v>43959</v>
      </c>
      <c r="D111" s="48" t="s">
        <v>1164</v>
      </c>
      <c r="E111" s="48" t="s">
        <v>356</v>
      </c>
      <c r="F111" s="48">
        <v>2799341</v>
      </c>
      <c r="G111" s="48" t="s">
        <v>370</v>
      </c>
      <c r="H111" s="48" t="s">
        <v>1165</v>
      </c>
      <c r="I111" s="48" t="s">
        <v>1166</v>
      </c>
      <c r="J111" s="48" t="s">
        <v>373</v>
      </c>
      <c r="K111" s="48" t="s">
        <v>374</v>
      </c>
      <c r="L111" s="48" t="s">
        <v>1167</v>
      </c>
      <c r="M111" s="48" t="s">
        <v>1168</v>
      </c>
      <c r="P111" s="48" t="s">
        <v>1169</v>
      </c>
      <c r="Q111" s="48">
        <v>1</v>
      </c>
      <c r="R111" s="48">
        <v>0</v>
      </c>
      <c r="S111" s="48" t="b">
        <v>0</v>
      </c>
      <c r="U111" s="48" t="s">
        <v>378</v>
      </c>
      <c r="V111" s="48">
        <v>47.340494999999997</v>
      </c>
      <c r="W111" s="48">
        <v>8.6696690000000007</v>
      </c>
      <c r="X111" s="48">
        <v>5101</v>
      </c>
      <c r="AA111" s="48" t="b">
        <v>0</v>
      </c>
      <c r="AD111" s="48" t="s">
        <v>490</v>
      </c>
      <c r="AE111" s="48" t="s">
        <v>490</v>
      </c>
      <c r="AF111" s="48" t="s">
        <v>491</v>
      </c>
      <c r="AG111" s="48" t="s">
        <v>367</v>
      </c>
      <c r="AH111" s="48">
        <v>57409</v>
      </c>
    </row>
    <row r="112" spans="1:34" ht="12.65" customHeight="1">
      <c r="A112" s="49">
        <v>45263376</v>
      </c>
      <c r="B112" s="48" t="s">
        <v>1170</v>
      </c>
      <c r="C112" s="50">
        <v>43959</v>
      </c>
      <c r="D112" s="48" t="s">
        <v>1171</v>
      </c>
      <c r="E112" s="48" t="s">
        <v>356</v>
      </c>
      <c r="F112" s="48">
        <v>2799341</v>
      </c>
      <c r="G112" s="48" t="s">
        <v>370</v>
      </c>
      <c r="H112" s="48" t="s">
        <v>1172</v>
      </c>
      <c r="I112" s="48" t="s">
        <v>1173</v>
      </c>
      <c r="J112" s="48" t="s">
        <v>373</v>
      </c>
      <c r="K112" s="48" t="s">
        <v>374</v>
      </c>
      <c r="L112" s="48" t="s">
        <v>1174</v>
      </c>
      <c r="M112" s="48" t="s">
        <v>1175</v>
      </c>
      <c r="P112" s="48" t="s">
        <v>1169</v>
      </c>
      <c r="Q112" s="48">
        <v>1</v>
      </c>
      <c r="R112" s="48">
        <v>0</v>
      </c>
      <c r="S112" s="48" t="b">
        <v>0</v>
      </c>
      <c r="U112" s="48" t="s">
        <v>378</v>
      </c>
      <c r="V112" s="48">
        <v>47.340494999999997</v>
      </c>
      <c r="W112" s="48">
        <v>8.6696690000000007</v>
      </c>
      <c r="X112" s="48">
        <v>5101</v>
      </c>
      <c r="AA112" s="48" t="b">
        <v>0</v>
      </c>
      <c r="AD112" s="48" t="s">
        <v>1176</v>
      </c>
      <c r="AE112" s="48" t="s">
        <v>1176</v>
      </c>
      <c r="AG112" s="48" t="s">
        <v>367</v>
      </c>
      <c r="AH112" s="48">
        <v>525706</v>
      </c>
    </row>
    <row r="113" spans="1:34" ht="12.65" customHeight="1">
      <c r="A113" s="49">
        <v>45264840</v>
      </c>
      <c r="B113" s="48" t="s">
        <v>1177</v>
      </c>
      <c r="C113" s="50">
        <v>43959</v>
      </c>
      <c r="D113" s="48" t="s">
        <v>1178</v>
      </c>
      <c r="E113" s="48" t="s">
        <v>356</v>
      </c>
      <c r="F113" s="48">
        <v>2920315</v>
      </c>
      <c r="G113" s="48" t="s">
        <v>799</v>
      </c>
      <c r="H113" s="48" t="s">
        <v>1179</v>
      </c>
      <c r="I113" s="48" t="s">
        <v>1180</v>
      </c>
      <c r="J113" s="48" t="s">
        <v>373</v>
      </c>
      <c r="L113" s="48" t="s">
        <v>1181</v>
      </c>
      <c r="M113" s="48" t="s">
        <v>1182</v>
      </c>
      <c r="Q113" s="48">
        <v>1</v>
      </c>
      <c r="R113" s="48">
        <v>0</v>
      </c>
      <c r="S113" s="48" t="b">
        <v>0</v>
      </c>
      <c r="T113" s="48">
        <v>2</v>
      </c>
      <c r="U113" s="48" t="s">
        <v>840</v>
      </c>
      <c r="V113" s="48">
        <v>47.396195499999997</v>
      </c>
      <c r="W113" s="48">
        <v>9.3403624000000001</v>
      </c>
      <c r="X113" s="48">
        <v>49</v>
      </c>
      <c r="AA113" s="48" t="b">
        <v>0</v>
      </c>
      <c r="AD113" s="48" t="s">
        <v>273</v>
      </c>
      <c r="AE113" s="48" t="s">
        <v>272</v>
      </c>
      <c r="AF113" s="48" t="s">
        <v>273</v>
      </c>
      <c r="AG113" s="48" t="s">
        <v>367</v>
      </c>
      <c r="AH113" s="48">
        <v>47416</v>
      </c>
    </row>
    <row r="114" spans="1:34" ht="12.65" customHeight="1">
      <c r="A114" s="49">
        <v>45265883</v>
      </c>
      <c r="B114" s="48" t="s">
        <v>1183</v>
      </c>
      <c r="C114" s="50">
        <v>43958</v>
      </c>
      <c r="D114" s="48" t="s">
        <v>1184</v>
      </c>
      <c r="E114" s="48" t="s">
        <v>356</v>
      </c>
      <c r="F114" s="48">
        <v>2799341</v>
      </c>
      <c r="G114" s="48" t="s">
        <v>370</v>
      </c>
      <c r="H114" s="48" t="s">
        <v>1185</v>
      </c>
      <c r="I114" s="48" t="s">
        <v>1186</v>
      </c>
      <c r="J114" s="48" t="s">
        <v>373</v>
      </c>
      <c r="K114" s="48" t="s">
        <v>374</v>
      </c>
      <c r="L114" s="48" t="s">
        <v>1187</v>
      </c>
      <c r="M114" s="48" t="s">
        <v>1188</v>
      </c>
      <c r="P114" s="48" t="s">
        <v>1189</v>
      </c>
      <c r="Q114" s="48">
        <v>1</v>
      </c>
      <c r="R114" s="48">
        <v>0</v>
      </c>
      <c r="S114" s="48" t="b">
        <v>0</v>
      </c>
      <c r="U114" s="48" t="s">
        <v>1042</v>
      </c>
      <c r="V114" s="48">
        <v>47.282957000000003</v>
      </c>
      <c r="W114" s="48">
        <v>8.7615479999999994</v>
      </c>
      <c r="X114" s="48">
        <v>2940</v>
      </c>
      <c r="AA114" s="48" t="b">
        <v>0</v>
      </c>
      <c r="AD114" s="48" t="s">
        <v>491</v>
      </c>
      <c r="AE114" s="48" t="s">
        <v>490</v>
      </c>
      <c r="AF114" s="48" t="s">
        <v>491</v>
      </c>
      <c r="AG114" s="48" t="s">
        <v>367</v>
      </c>
      <c r="AH114" s="48">
        <v>57409</v>
      </c>
    </row>
    <row r="115" spans="1:34" ht="12.65" customHeight="1">
      <c r="A115" s="49">
        <v>45266127</v>
      </c>
      <c r="B115" s="48" t="s">
        <v>1190</v>
      </c>
      <c r="C115" s="50">
        <v>43959</v>
      </c>
      <c r="D115" s="48" t="s">
        <v>1191</v>
      </c>
      <c r="E115" s="48" t="s">
        <v>356</v>
      </c>
      <c r="F115" s="48">
        <v>2799341</v>
      </c>
      <c r="G115" s="48" t="s">
        <v>370</v>
      </c>
      <c r="H115" s="48" t="s">
        <v>1192</v>
      </c>
      <c r="I115" s="48" t="s">
        <v>1193</v>
      </c>
      <c r="J115" s="48" t="s">
        <v>373</v>
      </c>
      <c r="K115" s="48" t="s">
        <v>374</v>
      </c>
      <c r="L115" s="48" t="s">
        <v>1194</v>
      </c>
      <c r="M115" s="48" t="s">
        <v>1195</v>
      </c>
      <c r="P115" s="48" t="s">
        <v>1196</v>
      </c>
      <c r="Q115" s="48">
        <v>0</v>
      </c>
      <c r="R115" s="48">
        <v>0</v>
      </c>
      <c r="S115" s="48" t="b">
        <v>0</v>
      </c>
      <c r="U115" s="48" t="s">
        <v>378</v>
      </c>
      <c r="V115" s="48">
        <v>47.340494999999997</v>
      </c>
      <c r="W115" s="48">
        <v>8.6696690000000007</v>
      </c>
      <c r="X115" s="48">
        <v>5101</v>
      </c>
      <c r="AA115" s="48" t="b">
        <v>0</v>
      </c>
      <c r="AD115" s="48" t="s">
        <v>271</v>
      </c>
      <c r="AE115" s="48" t="s">
        <v>270</v>
      </c>
      <c r="AF115" s="48" t="s">
        <v>271</v>
      </c>
      <c r="AG115" s="48" t="s">
        <v>367</v>
      </c>
      <c r="AH115" s="48">
        <v>48139</v>
      </c>
    </row>
    <row r="116" spans="1:34" ht="12.65" customHeight="1">
      <c r="A116" s="49">
        <v>45266299</v>
      </c>
      <c r="B116" s="48" t="s">
        <v>1197</v>
      </c>
      <c r="C116" s="50">
        <v>43959</v>
      </c>
      <c r="D116" s="48" t="s">
        <v>1198</v>
      </c>
      <c r="E116" s="48" t="s">
        <v>356</v>
      </c>
      <c r="F116" s="48">
        <v>2799341</v>
      </c>
      <c r="G116" s="48" t="s">
        <v>370</v>
      </c>
      <c r="H116" s="48" t="s">
        <v>1199</v>
      </c>
      <c r="I116" s="48" t="s">
        <v>1200</v>
      </c>
      <c r="J116" s="48" t="s">
        <v>373</v>
      </c>
      <c r="K116" s="48" t="s">
        <v>374</v>
      </c>
      <c r="L116" s="48" t="s">
        <v>1201</v>
      </c>
      <c r="M116" s="48" t="s">
        <v>1202</v>
      </c>
      <c r="P116" s="48" t="s">
        <v>1169</v>
      </c>
      <c r="Q116" s="48">
        <v>0</v>
      </c>
      <c r="R116" s="48">
        <v>0</v>
      </c>
      <c r="S116" s="48" t="b">
        <v>0</v>
      </c>
      <c r="U116" s="48" t="s">
        <v>378</v>
      </c>
      <c r="V116" s="48">
        <v>47.340494999999997</v>
      </c>
      <c r="W116" s="48">
        <v>8.6696690000000007</v>
      </c>
      <c r="X116" s="48">
        <v>5101</v>
      </c>
      <c r="AA116" s="48" t="b">
        <v>0</v>
      </c>
      <c r="AD116" s="48" t="s">
        <v>271</v>
      </c>
      <c r="AE116" s="48" t="s">
        <v>270</v>
      </c>
      <c r="AF116" s="48" t="s">
        <v>271</v>
      </c>
      <c r="AG116" s="48" t="s">
        <v>367</v>
      </c>
      <c r="AH116" s="48">
        <v>48139</v>
      </c>
    </row>
    <row r="117" spans="1:34" ht="12.65" customHeight="1">
      <c r="A117" s="49">
        <v>45266471</v>
      </c>
      <c r="B117" s="48" t="s">
        <v>1203</v>
      </c>
      <c r="C117" s="50">
        <v>43959</v>
      </c>
      <c r="D117" s="48" t="s">
        <v>1204</v>
      </c>
      <c r="E117" s="48" t="s">
        <v>356</v>
      </c>
      <c r="F117" s="48">
        <v>2799341</v>
      </c>
      <c r="G117" s="48" t="s">
        <v>370</v>
      </c>
      <c r="H117" s="48" t="s">
        <v>1205</v>
      </c>
      <c r="I117" s="48" t="s">
        <v>1206</v>
      </c>
      <c r="J117" s="48" t="s">
        <v>373</v>
      </c>
      <c r="K117" s="48" t="s">
        <v>374</v>
      </c>
      <c r="L117" s="48" t="s">
        <v>1207</v>
      </c>
      <c r="M117" s="48" t="s">
        <v>1208</v>
      </c>
      <c r="P117" s="48" t="s">
        <v>1196</v>
      </c>
      <c r="Q117" s="48">
        <v>0</v>
      </c>
      <c r="R117" s="48">
        <v>0</v>
      </c>
      <c r="S117" s="48" t="b">
        <v>0</v>
      </c>
      <c r="U117" s="48" t="s">
        <v>378</v>
      </c>
      <c r="V117" s="48">
        <v>47.340494999999997</v>
      </c>
      <c r="W117" s="48">
        <v>8.6696690000000007</v>
      </c>
      <c r="X117" s="48">
        <v>5101</v>
      </c>
      <c r="AA117" s="48" t="b">
        <v>0</v>
      </c>
      <c r="AD117" s="48" t="s">
        <v>271</v>
      </c>
      <c r="AE117" s="48" t="s">
        <v>270</v>
      </c>
      <c r="AF117" s="48" t="s">
        <v>271</v>
      </c>
      <c r="AG117" s="48" t="s">
        <v>367</v>
      </c>
      <c r="AH117" s="48">
        <v>48139</v>
      </c>
    </row>
    <row r="118" spans="1:34" ht="12.65" customHeight="1">
      <c r="A118" s="49">
        <v>45268103</v>
      </c>
      <c r="B118" s="48" t="s">
        <v>1209</v>
      </c>
      <c r="C118" s="50">
        <v>43959</v>
      </c>
      <c r="D118" s="48" t="s">
        <v>1210</v>
      </c>
      <c r="E118" s="48" t="s">
        <v>356</v>
      </c>
      <c r="F118" s="48">
        <v>2799341</v>
      </c>
      <c r="G118" s="48" t="s">
        <v>370</v>
      </c>
      <c r="H118" s="48" t="s">
        <v>1211</v>
      </c>
      <c r="I118" s="48" t="s">
        <v>1212</v>
      </c>
      <c r="J118" s="48" t="s">
        <v>373</v>
      </c>
      <c r="K118" s="48" t="s">
        <v>374</v>
      </c>
      <c r="L118" s="48" t="s">
        <v>1213</v>
      </c>
      <c r="M118" s="48" t="s">
        <v>1214</v>
      </c>
      <c r="P118" s="48" t="s">
        <v>377</v>
      </c>
      <c r="Q118" s="48">
        <v>0</v>
      </c>
      <c r="R118" s="48">
        <v>0</v>
      </c>
      <c r="S118" s="48" t="b">
        <v>0</v>
      </c>
      <c r="U118" s="48" t="s">
        <v>452</v>
      </c>
      <c r="V118" s="48">
        <v>47.272936999999999</v>
      </c>
      <c r="W118" s="48">
        <v>8.7205119999999994</v>
      </c>
      <c r="X118" s="48">
        <v>2578</v>
      </c>
      <c r="AA118" s="48" t="b">
        <v>0</v>
      </c>
      <c r="AD118" s="48" t="s">
        <v>273</v>
      </c>
      <c r="AE118" s="48" t="s">
        <v>272</v>
      </c>
      <c r="AF118" s="48" t="s">
        <v>273</v>
      </c>
      <c r="AG118" s="48" t="s">
        <v>367</v>
      </c>
      <c r="AH118" s="48">
        <v>47416</v>
      </c>
    </row>
    <row r="119" spans="1:34" ht="12.65" customHeight="1">
      <c r="A119" s="49">
        <v>45285141</v>
      </c>
      <c r="B119" s="48" t="s">
        <v>1215</v>
      </c>
      <c r="C119" s="50">
        <v>43959</v>
      </c>
      <c r="D119" s="48" t="s">
        <v>1216</v>
      </c>
      <c r="E119" s="48" t="s">
        <v>356</v>
      </c>
      <c r="F119" s="48">
        <v>2880535</v>
      </c>
      <c r="G119" s="48" t="s">
        <v>433</v>
      </c>
      <c r="H119" s="48" t="s">
        <v>1217</v>
      </c>
      <c r="I119" s="48" t="s">
        <v>1218</v>
      </c>
      <c r="J119" s="48" t="s">
        <v>360</v>
      </c>
      <c r="K119" s="48" t="s">
        <v>374</v>
      </c>
      <c r="L119" s="48" t="s">
        <v>1219</v>
      </c>
      <c r="M119" s="48" t="s">
        <v>1220</v>
      </c>
      <c r="Q119" s="48">
        <v>1</v>
      </c>
      <c r="R119" s="48">
        <v>0</v>
      </c>
      <c r="S119" s="48" t="b">
        <v>0</v>
      </c>
      <c r="T119" s="48">
        <v>3</v>
      </c>
      <c r="U119" s="48" t="s">
        <v>787</v>
      </c>
      <c r="V119" s="48">
        <v>47.396178036499997</v>
      </c>
      <c r="W119" s="48">
        <v>9.3404225292999996</v>
      </c>
      <c r="X119" s="48">
        <v>32</v>
      </c>
      <c r="AA119" s="48" t="b">
        <v>0</v>
      </c>
      <c r="AD119" s="48" t="s">
        <v>402</v>
      </c>
      <c r="AE119" s="48" t="s">
        <v>401</v>
      </c>
      <c r="AF119" s="48" t="s">
        <v>402</v>
      </c>
      <c r="AG119" s="48" t="s">
        <v>367</v>
      </c>
      <c r="AH119" s="48">
        <v>130092</v>
      </c>
    </row>
    <row r="120" spans="1:34" ht="12.65" customHeight="1">
      <c r="A120" s="49">
        <v>45343887</v>
      </c>
      <c r="B120" s="48" t="s">
        <v>1221</v>
      </c>
      <c r="C120" s="50">
        <v>43960</v>
      </c>
      <c r="D120" s="48" t="s">
        <v>1222</v>
      </c>
      <c r="E120" s="48" t="s">
        <v>356</v>
      </c>
      <c r="F120" s="48">
        <v>2909860</v>
      </c>
      <c r="G120" s="48" t="s">
        <v>639</v>
      </c>
      <c r="H120" s="48" t="s">
        <v>1223</v>
      </c>
      <c r="I120" s="48" t="s">
        <v>1224</v>
      </c>
      <c r="J120" s="48" t="s">
        <v>373</v>
      </c>
      <c r="K120" s="48" t="s">
        <v>374</v>
      </c>
      <c r="L120" s="48" t="s">
        <v>1225</v>
      </c>
      <c r="M120" s="48" t="s">
        <v>1226</v>
      </c>
      <c r="Q120" s="48">
        <v>1</v>
      </c>
      <c r="R120" s="48">
        <v>0</v>
      </c>
      <c r="S120" s="48" t="b">
        <v>0</v>
      </c>
      <c r="T120" s="48">
        <v>3</v>
      </c>
      <c r="U120" s="48" t="s">
        <v>1227</v>
      </c>
      <c r="V120" s="48">
        <v>47.396497590199999</v>
      </c>
      <c r="W120" s="48">
        <v>8.5025062910999996</v>
      </c>
      <c r="X120" s="48">
        <v>23</v>
      </c>
      <c r="AA120" s="48" t="b">
        <v>0</v>
      </c>
      <c r="AD120" s="48" t="s">
        <v>271</v>
      </c>
      <c r="AE120" s="48" t="s">
        <v>270</v>
      </c>
      <c r="AF120" s="48" t="s">
        <v>271</v>
      </c>
      <c r="AG120" s="48" t="s">
        <v>367</v>
      </c>
      <c r="AH120" s="48">
        <v>48139</v>
      </c>
    </row>
    <row r="121" spans="1:34" ht="12.65" customHeight="1">
      <c r="A121" s="49">
        <v>45345108</v>
      </c>
      <c r="B121" s="48" t="s">
        <v>1228</v>
      </c>
      <c r="C121" s="50">
        <v>43960</v>
      </c>
      <c r="D121" s="48" t="s">
        <v>1229</v>
      </c>
      <c r="E121" s="48" t="s">
        <v>356</v>
      </c>
      <c r="F121" s="48">
        <v>2799341</v>
      </c>
      <c r="G121" s="48" t="s">
        <v>370</v>
      </c>
      <c r="H121" s="48" t="s">
        <v>1230</v>
      </c>
      <c r="I121" s="48" t="s">
        <v>1231</v>
      </c>
      <c r="J121" s="48" t="s">
        <v>373</v>
      </c>
      <c r="K121" s="48" t="s">
        <v>374</v>
      </c>
      <c r="L121" s="48" t="s">
        <v>1232</v>
      </c>
      <c r="M121" s="48" t="s">
        <v>1233</v>
      </c>
      <c r="P121" s="48" t="s">
        <v>1234</v>
      </c>
      <c r="Q121" s="48">
        <v>0</v>
      </c>
      <c r="R121" s="48">
        <v>0</v>
      </c>
      <c r="S121" s="48" t="b">
        <v>0</v>
      </c>
      <c r="U121" s="48" t="s">
        <v>452</v>
      </c>
      <c r="V121" s="48">
        <v>47.272936999999999</v>
      </c>
      <c r="W121" s="48">
        <v>8.7205119999999994</v>
      </c>
      <c r="X121" s="48">
        <v>2578</v>
      </c>
      <c r="AA121" s="48" t="b">
        <v>0</v>
      </c>
      <c r="AD121" s="48" t="s">
        <v>273</v>
      </c>
      <c r="AE121" s="48" t="s">
        <v>272</v>
      </c>
      <c r="AF121" s="48" t="s">
        <v>273</v>
      </c>
      <c r="AG121" s="48" t="s">
        <v>367</v>
      </c>
      <c r="AH121" s="48">
        <v>47416</v>
      </c>
    </row>
    <row r="122" spans="1:34" ht="12.65" customHeight="1">
      <c r="A122" s="49">
        <v>45345574</v>
      </c>
      <c r="B122" s="48" t="s">
        <v>1235</v>
      </c>
      <c r="C122" s="50">
        <v>43959</v>
      </c>
      <c r="D122" s="48" t="s">
        <v>1236</v>
      </c>
      <c r="E122" s="48" t="s">
        <v>356</v>
      </c>
      <c r="F122" s="48">
        <v>2799341</v>
      </c>
      <c r="G122" s="48" t="s">
        <v>370</v>
      </c>
      <c r="H122" s="48" t="s">
        <v>1237</v>
      </c>
      <c r="I122" s="48" t="s">
        <v>1238</v>
      </c>
      <c r="J122" s="48" t="s">
        <v>373</v>
      </c>
      <c r="K122" s="48" t="s">
        <v>374</v>
      </c>
      <c r="L122" s="48" t="s">
        <v>1239</v>
      </c>
      <c r="M122" s="48" t="s">
        <v>1240</v>
      </c>
      <c r="P122" s="48" t="s">
        <v>1241</v>
      </c>
      <c r="Q122" s="48">
        <v>0</v>
      </c>
      <c r="R122" s="48">
        <v>0</v>
      </c>
      <c r="S122" s="48" t="b">
        <v>0</v>
      </c>
      <c r="U122" s="48" t="s">
        <v>452</v>
      </c>
      <c r="V122" s="48">
        <v>47.272936999999999</v>
      </c>
      <c r="W122" s="48">
        <v>8.7205119999999994</v>
      </c>
      <c r="X122" s="48">
        <v>2578</v>
      </c>
      <c r="AA122" s="48" t="b">
        <v>0</v>
      </c>
      <c r="AD122" s="48" t="s">
        <v>609</v>
      </c>
      <c r="AE122" s="48" t="s">
        <v>609</v>
      </c>
      <c r="AG122" s="48" t="s">
        <v>367</v>
      </c>
      <c r="AH122" s="48">
        <v>141760</v>
      </c>
    </row>
    <row r="123" spans="1:34" ht="12.65" customHeight="1">
      <c r="A123" s="49">
        <v>45345648</v>
      </c>
      <c r="B123" s="48" t="s">
        <v>1242</v>
      </c>
      <c r="C123" s="50">
        <v>43959</v>
      </c>
      <c r="D123" s="48" t="s">
        <v>1243</v>
      </c>
      <c r="E123" s="48" t="s">
        <v>356</v>
      </c>
      <c r="F123" s="48">
        <v>2799341</v>
      </c>
      <c r="G123" s="48" t="s">
        <v>370</v>
      </c>
      <c r="H123" s="48" t="s">
        <v>1244</v>
      </c>
      <c r="I123" s="48" t="s">
        <v>1245</v>
      </c>
      <c r="J123" s="48" t="s">
        <v>373</v>
      </c>
      <c r="K123" s="48" t="s">
        <v>374</v>
      </c>
      <c r="L123" s="48" t="s">
        <v>1246</v>
      </c>
      <c r="M123" s="48" t="s">
        <v>1247</v>
      </c>
      <c r="P123" s="48" t="s">
        <v>1234</v>
      </c>
      <c r="Q123" s="48">
        <v>1</v>
      </c>
      <c r="R123" s="48">
        <v>0</v>
      </c>
      <c r="S123" s="48" t="b">
        <v>0</v>
      </c>
      <c r="U123" s="48" t="s">
        <v>452</v>
      </c>
      <c r="V123" s="48">
        <v>47.272936999999999</v>
      </c>
      <c r="W123" s="48">
        <v>8.7205119999999994</v>
      </c>
      <c r="X123" s="48">
        <v>2578</v>
      </c>
      <c r="AA123" s="48" t="b">
        <v>0</v>
      </c>
      <c r="AD123" s="48" t="s">
        <v>490</v>
      </c>
      <c r="AE123" s="48" t="s">
        <v>490</v>
      </c>
      <c r="AF123" s="48" t="s">
        <v>491</v>
      </c>
      <c r="AG123" s="48" t="s">
        <v>367</v>
      </c>
      <c r="AH123" s="48">
        <v>57409</v>
      </c>
    </row>
    <row r="124" spans="1:34" ht="12.65" customHeight="1">
      <c r="A124" s="49">
        <v>45345730</v>
      </c>
      <c r="B124" s="48" t="s">
        <v>1248</v>
      </c>
      <c r="C124" s="50">
        <v>43959</v>
      </c>
      <c r="D124" s="48" t="s">
        <v>1249</v>
      </c>
      <c r="E124" s="48" t="s">
        <v>356</v>
      </c>
      <c r="F124" s="48">
        <v>2799341</v>
      </c>
      <c r="G124" s="48" t="s">
        <v>370</v>
      </c>
      <c r="H124" s="48" t="s">
        <v>1250</v>
      </c>
      <c r="I124" s="48" t="s">
        <v>1251</v>
      </c>
      <c r="J124" s="48" t="s">
        <v>373</v>
      </c>
      <c r="K124" s="48" t="s">
        <v>374</v>
      </c>
      <c r="L124" s="48" t="s">
        <v>1252</v>
      </c>
      <c r="M124" s="48" t="s">
        <v>1253</v>
      </c>
      <c r="P124" s="48" t="s">
        <v>1234</v>
      </c>
      <c r="Q124" s="48">
        <v>0</v>
      </c>
      <c r="R124" s="48">
        <v>0</v>
      </c>
      <c r="S124" s="48" t="b">
        <v>0</v>
      </c>
      <c r="U124" s="48" t="s">
        <v>452</v>
      </c>
      <c r="V124" s="48">
        <v>47.272936999999999</v>
      </c>
      <c r="W124" s="48">
        <v>8.7205119999999994</v>
      </c>
      <c r="X124" s="48">
        <v>2578</v>
      </c>
      <c r="AA124" s="48" t="b">
        <v>0</v>
      </c>
      <c r="AD124" s="48" t="s">
        <v>273</v>
      </c>
      <c r="AE124" s="48" t="s">
        <v>272</v>
      </c>
      <c r="AF124" s="48" t="s">
        <v>273</v>
      </c>
      <c r="AG124" s="48" t="s">
        <v>367</v>
      </c>
      <c r="AH124" s="48">
        <v>47416</v>
      </c>
    </row>
    <row r="125" spans="1:34" ht="12.65" customHeight="1">
      <c r="A125" s="49">
        <v>45349404</v>
      </c>
      <c r="B125" s="48" t="s">
        <v>1254</v>
      </c>
      <c r="C125" s="50">
        <v>43960</v>
      </c>
      <c r="D125" s="48" t="s">
        <v>1255</v>
      </c>
      <c r="E125" s="48" t="s">
        <v>356</v>
      </c>
      <c r="F125" s="48">
        <v>2922142</v>
      </c>
      <c r="G125" s="48" t="s">
        <v>988</v>
      </c>
      <c r="H125" s="48" t="s">
        <v>1256</v>
      </c>
      <c r="I125" s="48" t="s">
        <v>1257</v>
      </c>
      <c r="J125" s="48" t="s">
        <v>360</v>
      </c>
      <c r="K125" s="48" t="s">
        <v>374</v>
      </c>
      <c r="L125" s="48" t="s">
        <v>1258</v>
      </c>
      <c r="M125" s="48" t="s">
        <v>1259</v>
      </c>
      <c r="P125" s="48" t="s">
        <v>1260</v>
      </c>
      <c r="Q125" s="48">
        <v>1</v>
      </c>
      <c r="R125" s="48">
        <v>0</v>
      </c>
      <c r="S125" s="48" t="b">
        <v>0</v>
      </c>
      <c r="T125" s="48">
        <v>2</v>
      </c>
      <c r="U125" s="48" t="s">
        <v>1146</v>
      </c>
      <c r="V125" s="48">
        <v>47.028204100000004</v>
      </c>
      <c r="W125" s="48">
        <v>8.6451007999999998</v>
      </c>
      <c r="X125" s="48">
        <v>2799</v>
      </c>
      <c r="AA125" s="48" t="b">
        <v>0</v>
      </c>
      <c r="AD125" s="48" t="s">
        <v>501</v>
      </c>
      <c r="AE125" s="48" t="s">
        <v>500</v>
      </c>
      <c r="AF125" s="48" t="s">
        <v>501</v>
      </c>
      <c r="AG125" s="48" t="s">
        <v>367</v>
      </c>
      <c r="AH125" s="48">
        <v>52628</v>
      </c>
    </row>
    <row r="126" spans="1:34" ht="12.65" customHeight="1">
      <c r="A126" s="49">
        <v>45349574</v>
      </c>
      <c r="B126" s="48" t="s">
        <v>1261</v>
      </c>
      <c r="C126" s="50">
        <v>43960</v>
      </c>
      <c r="D126" s="48" t="s">
        <v>1262</v>
      </c>
      <c r="E126" s="48" t="s">
        <v>356</v>
      </c>
      <c r="F126" s="48">
        <v>2922142</v>
      </c>
      <c r="G126" s="48" t="s">
        <v>988</v>
      </c>
      <c r="H126" s="48" t="s">
        <v>1263</v>
      </c>
      <c r="I126" s="48" t="s">
        <v>1264</v>
      </c>
      <c r="J126" s="48" t="s">
        <v>373</v>
      </c>
      <c r="K126" s="48" t="s">
        <v>374</v>
      </c>
      <c r="L126" s="48" t="s">
        <v>1265</v>
      </c>
      <c r="M126" s="48" t="s">
        <v>1266</v>
      </c>
      <c r="P126" s="48" t="s">
        <v>1260</v>
      </c>
      <c r="Q126" s="48">
        <v>1</v>
      </c>
      <c r="R126" s="48">
        <v>0</v>
      </c>
      <c r="S126" s="48" t="b">
        <v>0</v>
      </c>
      <c r="T126" s="48">
        <v>2</v>
      </c>
      <c r="U126" s="48" t="s">
        <v>1146</v>
      </c>
      <c r="V126" s="48">
        <v>47.019164400000001</v>
      </c>
      <c r="W126" s="48">
        <v>8.6472460000000009</v>
      </c>
      <c r="X126" s="48">
        <v>2500</v>
      </c>
      <c r="AA126" s="48" t="b">
        <v>0</v>
      </c>
      <c r="AD126" s="48" t="s">
        <v>501</v>
      </c>
      <c r="AE126" s="48" t="s">
        <v>500</v>
      </c>
      <c r="AF126" s="48" t="s">
        <v>501</v>
      </c>
      <c r="AG126" s="48" t="s">
        <v>367</v>
      </c>
      <c r="AH126" s="48">
        <v>52628</v>
      </c>
    </row>
    <row r="127" spans="1:34" ht="12.65" customHeight="1">
      <c r="A127" s="49">
        <v>45349720</v>
      </c>
      <c r="B127" s="48" t="s">
        <v>1267</v>
      </c>
      <c r="C127" s="50">
        <v>43960</v>
      </c>
      <c r="D127" s="48" t="s">
        <v>1263</v>
      </c>
      <c r="E127" s="48" t="s">
        <v>356</v>
      </c>
      <c r="F127" s="48">
        <v>2922142</v>
      </c>
      <c r="G127" s="48" t="s">
        <v>988</v>
      </c>
      <c r="H127" s="48" t="s">
        <v>1268</v>
      </c>
      <c r="I127" s="48" t="s">
        <v>1269</v>
      </c>
      <c r="J127" s="48" t="s">
        <v>373</v>
      </c>
      <c r="K127" s="48" t="s">
        <v>374</v>
      </c>
      <c r="L127" s="48" t="s">
        <v>1270</v>
      </c>
      <c r="M127" s="48" t="s">
        <v>1271</v>
      </c>
      <c r="P127" s="48" t="s">
        <v>1272</v>
      </c>
      <c r="Q127" s="48">
        <v>1</v>
      </c>
      <c r="R127" s="48">
        <v>0</v>
      </c>
      <c r="S127" s="48" t="b">
        <v>0</v>
      </c>
      <c r="T127" s="48">
        <v>2</v>
      </c>
      <c r="U127" s="48" t="s">
        <v>1146</v>
      </c>
      <c r="V127" s="48">
        <v>47.019164400000001</v>
      </c>
      <c r="W127" s="48">
        <v>8.6472460000000009</v>
      </c>
      <c r="X127" s="48">
        <v>2500</v>
      </c>
      <c r="AA127" s="48" t="b">
        <v>0</v>
      </c>
      <c r="AD127" s="48" t="s">
        <v>501</v>
      </c>
      <c r="AE127" s="48" t="s">
        <v>500</v>
      </c>
      <c r="AF127" s="48" t="s">
        <v>501</v>
      </c>
      <c r="AG127" s="48" t="s">
        <v>367</v>
      </c>
      <c r="AH127" s="48">
        <v>52628</v>
      </c>
    </row>
    <row r="128" spans="1:34" ht="12.65" customHeight="1">
      <c r="A128" s="49">
        <v>45349821</v>
      </c>
      <c r="B128" s="48" t="s">
        <v>1273</v>
      </c>
      <c r="C128" s="50">
        <v>43960</v>
      </c>
      <c r="D128" s="48" t="s">
        <v>1274</v>
      </c>
      <c r="E128" s="48" t="s">
        <v>356</v>
      </c>
      <c r="F128" s="48">
        <v>2922142</v>
      </c>
      <c r="G128" s="48" t="s">
        <v>988</v>
      </c>
      <c r="H128" s="48" t="s">
        <v>1275</v>
      </c>
      <c r="I128" s="48" t="s">
        <v>1276</v>
      </c>
      <c r="J128" s="48" t="s">
        <v>373</v>
      </c>
      <c r="K128" s="48" t="s">
        <v>374</v>
      </c>
      <c r="L128" s="48" t="s">
        <v>1277</v>
      </c>
      <c r="M128" s="48" t="s">
        <v>1278</v>
      </c>
      <c r="P128" s="48" t="s">
        <v>1279</v>
      </c>
      <c r="Q128" s="48">
        <v>1</v>
      </c>
      <c r="R128" s="48">
        <v>0</v>
      </c>
      <c r="S128" s="48" t="b">
        <v>0</v>
      </c>
      <c r="T128" s="48">
        <v>2</v>
      </c>
      <c r="U128" s="48" t="s">
        <v>1146</v>
      </c>
      <c r="V128" s="48">
        <v>47.019164400000001</v>
      </c>
      <c r="W128" s="48">
        <v>8.6472460000000009</v>
      </c>
      <c r="X128" s="48">
        <v>2500</v>
      </c>
      <c r="AA128" s="48" t="b">
        <v>0</v>
      </c>
      <c r="AD128" s="48" t="s">
        <v>501</v>
      </c>
      <c r="AE128" s="48" t="s">
        <v>500</v>
      </c>
      <c r="AF128" s="48" t="s">
        <v>501</v>
      </c>
      <c r="AG128" s="48" t="s">
        <v>367</v>
      </c>
      <c r="AH128" s="48">
        <v>52628</v>
      </c>
    </row>
    <row r="129" spans="1:34" ht="12.65" customHeight="1">
      <c r="A129" s="49">
        <v>45351410</v>
      </c>
      <c r="B129" s="48" t="s">
        <v>1280</v>
      </c>
      <c r="C129" s="50">
        <v>43960</v>
      </c>
      <c r="D129" s="48" t="s">
        <v>1281</v>
      </c>
      <c r="E129" s="48" t="s">
        <v>356</v>
      </c>
      <c r="F129" s="48">
        <v>2909860</v>
      </c>
      <c r="G129" s="48" t="s">
        <v>639</v>
      </c>
      <c r="H129" s="48" t="s">
        <v>1282</v>
      </c>
      <c r="I129" s="48" t="s">
        <v>1283</v>
      </c>
      <c r="J129" s="48" t="s">
        <v>373</v>
      </c>
      <c r="K129" s="48" t="s">
        <v>374</v>
      </c>
      <c r="L129" s="48" t="s">
        <v>1284</v>
      </c>
      <c r="M129" s="48" t="s">
        <v>1285</v>
      </c>
      <c r="Q129" s="48">
        <v>1</v>
      </c>
      <c r="R129" s="48">
        <v>0</v>
      </c>
      <c r="S129" s="48" t="b">
        <v>0</v>
      </c>
      <c r="T129" s="48">
        <v>3</v>
      </c>
      <c r="U129" s="48" t="s">
        <v>1286</v>
      </c>
      <c r="V129" s="48">
        <v>47.377824049600001</v>
      </c>
      <c r="W129" s="48">
        <v>8.5672137455000001</v>
      </c>
      <c r="X129" s="48">
        <v>42</v>
      </c>
      <c r="AA129" s="48" t="b">
        <v>0</v>
      </c>
      <c r="AD129" s="48" t="s">
        <v>271</v>
      </c>
      <c r="AE129" s="48" t="s">
        <v>270</v>
      </c>
      <c r="AF129" s="48" t="s">
        <v>271</v>
      </c>
      <c r="AG129" s="48" t="s">
        <v>367</v>
      </c>
      <c r="AH129" s="48">
        <v>48139</v>
      </c>
    </row>
    <row r="130" spans="1:34" ht="12.65" customHeight="1">
      <c r="A130" s="49">
        <v>45355549</v>
      </c>
      <c r="B130" s="48" t="s">
        <v>1287</v>
      </c>
      <c r="C130" s="50">
        <v>43960</v>
      </c>
      <c r="D130" s="48" t="s">
        <v>1288</v>
      </c>
      <c r="E130" s="48" t="s">
        <v>356</v>
      </c>
      <c r="F130" s="48">
        <v>2898343</v>
      </c>
      <c r="G130" s="48" t="s">
        <v>1289</v>
      </c>
      <c r="H130" s="48" t="s">
        <v>1290</v>
      </c>
      <c r="I130" s="48" t="s">
        <v>1291</v>
      </c>
      <c r="J130" s="48" t="s">
        <v>373</v>
      </c>
      <c r="K130" s="48" t="s">
        <v>374</v>
      </c>
      <c r="L130" s="48" t="s">
        <v>1292</v>
      </c>
      <c r="M130" s="48" t="s">
        <v>1293</v>
      </c>
      <c r="P130" s="48" t="s">
        <v>1294</v>
      </c>
      <c r="Q130" s="48">
        <v>0</v>
      </c>
      <c r="R130" s="48">
        <v>0</v>
      </c>
      <c r="S130" s="48" t="b">
        <v>0</v>
      </c>
      <c r="T130" s="48">
        <v>3</v>
      </c>
      <c r="U130" s="48" t="s">
        <v>1295</v>
      </c>
      <c r="V130" s="48">
        <v>47.5273603726</v>
      </c>
      <c r="W130" s="48">
        <v>7.6229901293999998</v>
      </c>
      <c r="X130" s="48">
        <v>22</v>
      </c>
      <c r="AA130" s="48" t="b">
        <v>0</v>
      </c>
      <c r="AE130" s="48" t="s">
        <v>1296</v>
      </c>
      <c r="AG130" s="48" t="s">
        <v>367</v>
      </c>
      <c r="AH130" s="48">
        <v>264418</v>
      </c>
    </row>
    <row r="131" spans="1:34" ht="12.65" customHeight="1">
      <c r="A131" s="49">
        <v>45356684</v>
      </c>
      <c r="B131" s="48" t="s">
        <v>1297</v>
      </c>
      <c r="C131" s="50">
        <v>43960</v>
      </c>
      <c r="D131" s="48" t="s">
        <v>1298</v>
      </c>
      <c r="E131" s="48" t="s">
        <v>356</v>
      </c>
      <c r="F131" s="48">
        <v>2898343</v>
      </c>
      <c r="G131" s="48" t="s">
        <v>1289</v>
      </c>
      <c r="H131" s="48" t="s">
        <v>1299</v>
      </c>
      <c r="I131" s="48" t="s">
        <v>1300</v>
      </c>
      <c r="J131" s="48" t="s">
        <v>373</v>
      </c>
      <c r="K131" s="48" t="s">
        <v>374</v>
      </c>
      <c r="L131" s="48" t="s">
        <v>1301</v>
      </c>
      <c r="M131" s="48" t="s">
        <v>1302</v>
      </c>
      <c r="P131" s="48" t="s">
        <v>1303</v>
      </c>
      <c r="Q131" s="48">
        <v>2</v>
      </c>
      <c r="R131" s="48">
        <v>0</v>
      </c>
      <c r="S131" s="48" t="b">
        <v>0</v>
      </c>
      <c r="T131" s="48">
        <v>3</v>
      </c>
      <c r="U131" s="48" t="s">
        <v>1304</v>
      </c>
      <c r="V131" s="48">
        <v>47.528436408399998</v>
      </c>
      <c r="W131" s="48">
        <v>7.6258457130000004</v>
      </c>
      <c r="X131" s="48">
        <v>357</v>
      </c>
      <c r="AA131" s="48" t="b">
        <v>0</v>
      </c>
      <c r="AD131" s="48" t="s">
        <v>272</v>
      </c>
      <c r="AE131" s="48" t="s">
        <v>272</v>
      </c>
      <c r="AF131" s="48" t="s">
        <v>273</v>
      </c>
      <c r="AG131" s="48" t="s">
        <v>367</v>
      </c>
      <c r="AH131" s="48">
        <v>47416</v>
      </c>
    </row>
    <row r="132" spans="1:34" ht="12.65" customHeight="1">
      <c r="A132" s="49">
        <v>45357597</v>
      </c>
      <c r="B132" s="48" t="s">
        <v>1305</v>
      </c>
      <c r="C132" s="50">
        <v>43960</v>
      </c>
      <c r="D132" s="48" t="s">
        <v>1306</v>
      </c>
      <c r="E132" s="48" t="s">
        <v>356</v>
      </c>
      <c r="F132" s="48">
        <v>2898343</v>
      </c>
      <c r="G132" s="48" t="s">
        <v>1289</v>
      </c>
      <c r="H132" s="48" t="s">
        <v>1307</v>
      </c>
      <c r="I132" s="48" t="s">
        <v>1308</v>
      </c>
      <c r="J132" s="48" t="s">
        <v>360</v>
      </c>
      <c r="K132" s="48" t="s">
        <v>374</v>
      </c>
      <c r="L132" s="48" t="s">
        <v>1309</v>
      </c>
      <c r="M132" s="48" t="s">
        <v>1310</v>
      </c>
      <c r="P132" s="48" t="s">
        <v>1311</v>
      </c>
      <c r="Q132" s="48">
        <v>2</v>
      </c>
      <c r="R132" s="48">
        <v>0</v>
      </c>
      <c r="S132" s="48" t="b">
        <v>0</v>
      </c>
      <c r="T132" s="48">
        <v>3</v>
      </c>
      <c r="U132" s="48" t="s">
        <v>1312</v>
      </c>
      <c r="V132" s="48">
        <v>47.527982111599997</v>
      </c>
      <c r="W132" s="48">
        <v>7.6261508515000003</v>
      </c>
      <c r="X132" s="48">
        <v>11</v>
      </c>
      <c r="AA132" s="48" t="b">
        <v>0</v>
      </c>
      <c r="AD132" s="48" t="s">
        <v>1313</v>
      </c>
      <c r="AE132" s="48" t="s">
        <v>1314</v>
      </c>
      <c r="AF132" s="48" t="s">
        <v>1313</v>
      </c>
      <c r="AG132" s="48" t="s">
        <v>367</v>
      </c>
      <c r="AH132" s="48">
        <v>488349</v>
      </c>
    </row>
    <row r="133" spans="1:34" ht="12.65" customHeight="1">
      <c r="A133" s="49">
        <v>45357829</v>
      </c>
      <c r="B133" s="48" t="s">
        <v>1315</v>
      </c>
      <c r="C133" s="50">
        <v>43960</v>
      </c>
      <c r="D133" s="48" t="s">
        <v>1316</v>
      </c>
      <c r="E133" s="48" t="s">
        <v>356</v>
      </c>
      <c r="F133" s="48">
        <v>2898343</v>
      </c>
      <c r="G133" s="48" t="s">
        <v>1289</v>
      </c>
      <c r="H133" s="48" t="s">
        <v>1317</v>
      </c>
      <c r="I133" s="48" t="s">
        <v>1318</v>
      </c>
      <c r="J133" s="48" t="s">
        <v>373</v>
      </c>
      <c r="K133" s="48" t="s">
        <v>374</v>
      </c>
      <c r="L133" s="48" t="s">
        <v>1319</v>
      </c>
      <c r="M133" s="48" t="s">
        <v>1320</v>
      </c>
      <c r="P133" s="48" t="s">
        <v>1321</v>
      </c>
      <c r="Q133" s="48">
        <v>1</v>
      </c>
      <c r="R133" s="48">
        <v>0</v>
      </c>
      <c r="S133" s="48" t="b">
        <v>0</v>
      </c>
      <c r="T133" s="48">
        <v>3</v>
      </c>
      <c r="U133" s="48" t="s">
        <v>1312</v>
      </c>
      <c r="V133" s="48">
        <v>47.527946669999999</v>
      </c>
      <c r="W133" s="48">
        <v>7.6263699999999996</v>
      </c>
      <c r="X133" s="48">
        <v>15</v>
      </c>
      <c r="AA133" s="48" t="b">
        <v>0</v>
      </c>
      <c r="AD133" s="48" t="s">
        <v>1322</v>
      </c>
      <c r="AE133" s="48" t="s">
        <v>1323</v>
      </c>
      <c r="AF133" s="48" t="s">
        <v>1322</v>
      </c>
      <c r="AG133" s="48" t="s">
        <v>367</v>
      </c>
      <c r="AH133" s="48">
        <v>51673</v>
      </c>
    </row>
    <row r="134" spans="1:34" ht="12.65" customHeight="1">
      <c r="A134" s="49">
        <v>45358766</v>
      </c>
      <c r="B134" s="48" t="s">
        <v>1324</v>
      </c>
      <c r="C134" s="50">
        <v>43960</v>
      </c>
      <c r="D134" s="48" t="s">
        <v>1325</v>
      </c>
      <c r="E134" s="48" t="s">
        <v>356</v>
      </c>
      <c r="F134" s="48">
        <v>2898343</v>
      </c>
      <c r="G134" s="48" t="s">
        <v>1289</v>
      </c>
      <c r="H134" s="48" t="s">
        <v>1326</v>
      </c>
      <c r="I134" s="48" t="s">
        <v>1327</v>
      </c>
      <c r="J134" s="48" t="s">
        <v>373</v>
      </c>
      <c r="K134" s="48" t="s">
        <v>374</v>
      </c>
      <c r="L134" s="48" t="s">
        <v>1328</v>
      </c>
      <c r="M134" s="48" t="s">
        <v>1329</v>
      </c>
      <c r="P134" s="48" t="s">
        <v>1330</v>
      </c>
      <c r="Q134" s="48">
        <v>0</v>
      </c>
      <c r="R134" s="48">
        <v>0</v>
      </c>
      <c r="S134" s="48" t="b">
        <v>0</v>
      </c>
      <c r="T134" s="48">
        <v>3</v>
      </c>
      <c r="U134" s="48" t="s">
        <v>1312</v>
      </c>
      <c r="V134" s="48">
        <v>47.527296669999998</v>
      </c>
      <c r="W134" s="48">
        <v>7.6263833300000003</v>
      </c>
      <c r="X134" s="48">
        <v>17</v>
      </c>
      <c r="AA134" s="48" t="b">
        <v>0</v>
      </c>
      <c r="AE134" s="48" t="s">
        <v>1331</v>
      </c>
      <c r="AG134" s="48" t="s">
        <v>367</v>
      </c>
      <c r="AH134" s="48">
        <v>47415</v>
      </c>
    </row>
    <row r="135" spans="1:34" ht="12.65" customHeight="1">
      <c r="A135" s="49">
        <v>45359533</v>
      </c>
      <c r="B135" s="48" t="s">
        <v>1332</v>
      </c>
      <c r="C135" s="50">
        <v>43960</v>
      </c>
      <c r="D135" s="48" t="s">
        <v>1333</v>
      </c>
      <c r="E135" s="48" t="s">
        <v>356</v>
      </c>
      <c r="F135" s="48">
        <v>2922142</v>
      </c>
      <c r="G135" s="48" t="s">
        <v>988</v>
      </c>
      <c r="H135" s="48" t="s">
        <v>1334</v>
      </c>
      <c r="I135" s="48" t="s">
        <v>1335</v>
      </c>
      <c r="J135" s="48" t="s">
        <v>373</v>
      </c>
      <c r="K135" s="48" t="s">
        <v>374</v>
      </c>
      <c r="L135" s="48" t="s">
        <v>1336</v>
      </c>
      <c r="M135" s="48" t="s">
        <v>1337</v>
      </c>
      <c r="P135" s="48" t="s">
        <v>1338</v>
      </c>
      <c r="Q135" s="48">
        <v>0</v>
      </c>
      <c r="R135" s="48">
        <v>0</v>
      </c>
      <c r="S135" s="48" t="b">
        <v>0</v>
      </c>
      <c r="T135" s="48">
        <v>2</v>
      </c>
      <c r="U135" s="48" t="s">
        <v>1146</v>
      </c>
      <c r="V135" s="48">
        <v>47.025366020699998</v>
      </c>
      <c r="W135" s="48">
        <v>8.6414492704000008</v>
      </c>
      <c r="X135" s="48">
        <v>4</v>
      </c>
      <c r="AA135" s="48" t="b">
        <v>0</v>
      </c>
      <c r="AD135" s="48" t="s">
        <v>1109</v>
      </c>
      <c r="AE135" s="48" t="s">
        <v>1110</v>
      </c>
      <c r="AF135" s="48" t="s">
        <v>1109</v>
      </c>
      <c r="AG135" s="48" t="s">
        <v>367</v>
      </c>
      <c r="AH135" s="48">
        <v>52629</v>
      </c>
    </row>
    <row r="136" spans="1:34" ht="12.65" customHeight="1">
      <c r="A136" s="49">
        <v>45360526</v>
      </c>
      <c r="B136" s="48" t="s">
        <v>1339</v>
      </c>
      <c r="C136" s="50">
        <v>43960</v>
      </c>
      <c r="D136" s="48" t="s">
        <v>1340</v>
      </c>
      <c r="E136" s="48" t="s">
        <v>356</v>
      </c>
      <c r="F136" s="48">
        <v>2922142</v>
      </c>
      <c r="G136" s="48" t="s">
        <v>988</v>
      </c>
      <c r="H136" s="48" t="s">
        <v>1341</v>
      </c>
      <c r="I136" s="48" t="s">
        <v>1342</v>
      </c>
      <c r="J136" s="48" t="s">
        <v>373</v>
      </c>
      <c r="K136" s="48" t="s">
        <v>374</v>
      </c>
      <c r="L136" s="48" t="s">
        <v>1343</v>
      </c>
      <c r="M136" s="48" t="s">
        <v>1344</v>
      </c>
      <c r="P136" s="48" t="s">
        <v>1345</v>
      </c>
      <c r="Q136" s="48">
        <v>1</v>
      </c>
      <c r="R136" s="48">
        <v>0</v>
      </c>
      <c r="S136" s="48" t="b">
        <v>0</v>
      </c>
      <c r="T136" s="48">
        <v>2</v>
      </c>
      <c r="U136" s="48" t="s">
        <v>1346</v>
      </c>
      <c r="V136" s="48">
        <v>47.025120100000002</v>
      </c>
      <c r="W136" s="48">
        <v>8.6418133000000008</v>
      </c>
      <c r="X136" s="48">
        <v>27</v>
      </c>
      <c r="AA136" s="48" t="b">
        <v>0</v>
      </c>
      <c r="AB136" s="48" t="s">
        <v>1091</v>
      </c>
      <c r="AC136" s="48" t="s">
        <v>1091</v>
      </c>
      <c r="AD136" s="48" t="s">
        <v>501</v>
      </c>
      <c r="AE136" s="48" t="s">
        <v>500</v>
      </c>
      <c r="AF136" s="48" t="s">
        <v>501</v>
      </c>
      <c r="AG136" s="48" t="s">
        <v>367</v>
      </c>
      <c r="AH136" s="48">
        <v>52628</v>
      </c>
    </row>
    <row r="137" spans="1:34" ht="12.65" customHeight="1">
      <c r="A137" s="49">
        <v>45360778</v>
      </c>
      <c r="B137" s="48" t="s">
        <v>1347</v>
      </c>
      <c r="C137" s="50">
        <v>43960</v>
      </c>
      <c r="D137" s="48" t="s">
        <v>1348</v>
      </c>
      <c r="E137" s="48" t="s">
        <v>356</v>
      </c>
      <c r="F137" s="48">
        <v>2922142</v>
      </c>
      <c r="G137" s="48" t="s">
        <v>988</v>
      </c>
      <c r="H137" s="48" t="s">
        <v>1349</v>
      </c>
      <c r="I137" s="48" t="s">
        <v>1350</v>
      </c>
      <c r="J137" s="48" t="s">
        <v>373</v>
      </c>
      <c r="K137" s="48" t="s">
        <v>374</v>
      </c>
      <c r="L137" s="48" t="s">
        <v>1351</v>
      </c>
      <c r="M137" s="48" t="s">
        <v>1352</v>
      </c>
      <c r="P137" s="48" t="s">
        <v>1353</v>
      </c>
      <c r="Q137" s="48">
        <v>1</v>
      </c>
      <c r="R137" s="48">
        <v>0</v>
      </c>
      <c r="S137" s="48" t="b">
        <v>0</v>
      </c>
      <c r="T137" s="48">
        <v>2</v>
      </c>
      <c r="U137" s="48" t="s">
        <v>1354</v>
      </c>
      <c r="V137" s="48">
        <v>47.024772599999999</v>
      </c>
      <c r="W137" s="48">
        <v>8.6416333000000005</v>
      </c>
      <c r="X137" s="48">
        <v>28</v>
      </c>
      <c r="AA137" s="48" t="b">
        <v>0</v>
      </c>
      <c r="AD137" s="48" t="s">
        <v>490</v>
      </c>
      <c r="AE137" s="48" t="s">
        <v>490</v>
      </c>
      <c r="AF137" s="48" t="s">
        <v>491</v>
      </c>
      <c r="AG137" s="48" t="s">
        <v>367</v>
      </c>
      <c r="AH137" s="48">
        <v>57409</v>
      </c>
    </row>
    <row r="138" spans="1:34" ht="12.65" customHeight="1">
      <c r="A138" s="49">
        <v>45360947</v>
      </c>
      <c r="B138" s="48" t="s">
        <v>1355</v>
      </c>
      <c r="C138" s="50">
        <v>43960</v>
      </c>
      <c r="D138" s="48" t="s">
        <v>1356</v>
      </c>
      <c r="E138" s="48" t="s">
        <v>356</v>
      </c>
      <c r="F138" s="48">
        <v>2922142</v>
      </c>
      <c r="G138" s="48" t="s">
        <v>988</v>
      </c>
      <c r="H138" s="48" t="s">
        <v>1357</v>
      </c>
      <c r="I138" s="48" t="s">
        <v>1358</v>
      </c>
      <c r="J138" s="48" t="s">
        <v>373</v>
      </c>
      <c r="K138" s="48" t="s">
        <v>374</v>
      </c>
      <c r="L138" s="48" t="s">
        <v>1359</v>
      </c>
      <c r="M138" s="48" t="s">
        <v>1360</v>
      </c>
      <c r="P138" s="48" t="s">
        <v>1353</v>
      </c>
      <c r="Q138" s="48">
        <v>1</v>
      </c>
      <c r="R138" s="48">
        <v>0</v>
      </c>
      <c r="S138" s="48" t="b">
        <v>0</v>
      </c>
      <c r="T138" s="48">
        <v>2</v>
      </c>
      <c r="U138" s="48" t="s">
        <v>1354</v>
      </c>
      <c r="V138" s="48">
        <v>47.024805110400003</v>
      </c>
      <c r="W138" s="48">
        <v>8.6415987999000006</v>
      </c>
      <c r="X138" s="48">
        <v>19</v>
      </c>
      <c r="AA138" s="48" t="b">
        <v>0</v>
      </c>
      <c r="AD138" s="48" t="s">
        <v>490</v>
      </c>
      <c r="AE138" s="48" t="s">
        <v>490</v>
      </c>
      <c r="AF138" s="48" t="s">
        <v>491</v>
      </c>
      <c r="AG138" s="48" t="s">
        <v>367</v>
      </c>
      <c r="AH138" s="48">
        <v>57409</v>
      </c>
    </row>
    <row r="139" spans="1:34" ht="12.65" customHeight="1">
      <c r="A139" s="49">
        <v>45361174</v>
      </c>
      <c r="B139" s="48" t="s">
        <v>1361</v>
      </c>
      <c r="C139" s="50">
        <v>43960</v>
      </c>
      <c r="D139" s="48" t="s">
        <v>1362</v>
      </c>
      <c r="E139" s="48" t="s">
        <v>356</v>
      </c>
      <c r="F139" s="48">
        <v>2922142</v>
      </c>
      <c r="G139" s="48" t="s">
        <v>988</v>
      </c>
      <c r="H139" s="48" t="s">
        <v>1363</v>
      </c>
      <c r="I139" s="48" t="s">
        <v>1364</v>
      </c>
      <c r="J139" s="48" t="s">
        <v>373</v>
      </c>
      <c r="K139" s="48" t="s">
        <v>374</v>
      </c>
      <c r="L139" s="48" t="s">
        <v>1365</v>
      </c>
      <c r="M139" s="48" t="s">
        <v>1366</v>
      </c>
      <c r="P139" s="48" t="s">
        <v>1353</v>
      </c>
      <c r="Q139" s="48">
        <v>0</v>
      </c>
      <c r="R139" s="48">
        <v>0</v>
      </c>
      <c r="S139" s="48" t="b">
        <v>0</v>
      </c>
      <c r="T139" s="48">
        <v>2</v>
      </c>
      <c r="U139" s="48" t="s">
        <v>1354</v>
      </c>
      <c r="V139" s="48">
        <v>47.024950291499998</v>
      </c>
      <c r="W139" s="48">
        <v>8.6415181359000002</v>
      </c>
      <c r="X139" s="48">
        <v>19</v>
      </c>
      <c r="AA139" s="48" t="b">
        <v>0</v>
      </c>
      <c r="AD139" s="48" t="s">
        <v>490</v>
      </c>
      <c r="AE139" s="48" t="s">
        <v>1367</v>
      </c>
      <c r="AG139" s="48" t="s">
        <v>367</v>
      </c>
      <c r="AH139" s="48">
        <v>61487</v>
      </c>
    </row>
    <row r="140" spans="1:34" ht="12.65" customHeight="1">
      <c r="A140" s="49">
        <v>45362113</v>
      </c>
      <c r="B140" s="48" t="s">
        <v>1368</v>
      </c>
      <c r="C140" s="50">
        <v>43960</v>
      </c>
      <c r="D140" s="48" t="s">
        <v>1369</v>
      </c>
      <c r="E140" s="48" t="s">
        <v>356</v>
      </c>
      <c r="F140" s="48">
        <v>2898343</v>
      </c>
      <c r="G140" s="48" t="s">
        <v>1289</v>
      </c>
      <c r="H140" s="48" t="s">
        <v>1370</v>
      </c>
      <c r="I140" s="48" t="s">
        <v>1371</v>
      </c>
      <c r="J140" s="48" t="s">
        <v>360</v>
      </c>
      <c r="K140" s="48" t="s">
        <v>374</v>
      </c>
      <c r="L140" s="48" t="s">
        <v>1372</v>
      </c>
      <c r="M140" s="48" t="s">
        <v>1373</v>
      </c>
      <c r="P140" s="48" t="s">
        <v>1374</v>
      </c>
      <c r="Q140" s="48">
        <v>2</v>
      </c>
      <c r="R140" s="48">
        <v>0</v>
      </c>
      <c r="S140" s="48" t="b">
        <v>0</v>
      </c>
      <c r="T140" s="48">
        <v>3</v>
      </c>
      <c r="U140" s="48" t="s">
        <v>1312</v>
      </c>
      <c r="V140" s="48">
        <v>47.525694999999999</v>
      </c>
      <c r="W140" s="48">
        <v>7.6265999999999998</v>
      </c>
      <c r="X140" s="48">
        <v>12</v>
      </c>
      <c r="AA140" s="48" t="b">
        <v>0</v>
      </c>
      <c r="AD140" s="48" t="s">
        <v>501</v>
      </c>
      <c r="AE140" s="48" t="s">
        <v>500</v>
      </c>
      <c r="AF140" s="48" t="s">
        <v>501</v>
      </c>
      <c r="AG140" s="48" t="s">
        <v>367</v>
      </c>
      <c r="AH140" s="48">
        <v>52628</v>
      </c>
    </row>
    <row r="141" spans="1:34" ht="12.65" customHeight="1">
      <c r="A141" s="49">
        <v>45472966</v>
      </c>
      <c r="B141" s="48" t="s">
        <v>1375</v>
      </c>
      <c r="C141" s="50">
        <v>43960</v>
      </c>
      <c r="D141" s="48" t="s">
        <v>1376</v>
      </c>
      <c r="E141" s="48" t="s">
        <v>356</v>
      </c>
      <c r="F141" s="48">
        <v>2799341</v>
      </c>
      <c r="G141" s="48" t="s">
        <v>370</v>
      </c>
      <c r="H141" s="48" t="s">
        <v>1377</v>
      </c>
      <c r="I141" s="48" t="s">
        <v>1378</v>
      </c>
      <c r="J141" s="48" t="s">
        <v>373</v>
      </c>
      <c r="K141" s="48" t="s">
        <v>374</v>
      </c>
      <c r="L141" s="48" t="s">
        <v>1379</v>
      </c>
      <c r="M141" s="48" t="s">
        <v>1380</v>
      </c>
      <c r="P141" s="48" t="s">
        <v>1234</v>
      </c>
      <c r="Q141" s="48">
        <v>0</v>
      </c>
      <c r="R141" s="48">
        <v>0</v>
      </c>
      <c r="S141" s="48" t="b">
        <v>0</v>
      </c>
      <c r="U141" s="48" t="s">
        <v>452</v>
      </c>
      <c r="V141" s="48">
        <v>47.272936999999999</v>
      </c>
      <c r="W141" s="48">
        <v>8.7205119999999994</v>
      </c>
      <c r="X141" s="48">
        <v>2578</v>
      </c>
      <c r="AA141" s="48" t="b">
        <v>0</v>
      </c>
      <c r="AD141" s="48" t="s">
        <v>275</v>
      </c>
      <c r="AE141" s="48" t="s">
        <v>274</v>
      </c>
      <c r="AF141" s="48" t="s">
        <v>275</v>
      </c>
      <c r="AG141" s="48" t="s">
        <v>367</v>
      </c>
      <c r="AH141" s="48">
        <v>47866</v>
      </c>
    </row>
    <row r="142" spans="1:34" ht="12.65" customHeight="1">
      <c r="A142" s="49">
        <v>45473059</v>
      </c>
      <c r="B142" s="48" t="s">
        <v>1381</v>
      </c>
      <c r="C142" s="50">
        <v>43960</v>
      </c>
      <c r="D142" s="48" t="s">
        <v>1382</v>
      </c>
      <c r="E142" s="48" t="s">
        <v>356</v>
      </c>
      <c r="F142" s="48">
        <v>2799341</v>
      </c>
      <c r="G142" s="48" t="s">
        <v>370</v>
      </c>
      <c r="H142" s="48" t="s">
        <v>1383</v>
      </c>
      <c r="I142" s="48" t="s">
        <v>1384</v>
      </c>
      <c r="J142" s="48" t="s">
        <v>373</v>
      </c>
      <c r="K142" s="48" t="s">
        <v>374</v>
      </c>
      <c r="L142" s="48" t="s">
        <v>1385</v>
      </c>
      <c r="M142" s="48" t="s">
        <v>1386</v>
      </c>
      <c r="P142" s="48" t="s">
        <v>1234</v>
      </c>
      <c r="Q142" s="48">
        <v>0</v>
      </c>
      <c r="R142" s="48">
        <v>0</v>
      </c>
      <c r="S142" s="48" t="b">
        <v>0</v>
      </c>
      <c r="U142" s="48" t="s">
        <v>452</v>
      </c>
      <c r="V142" s="48">
        <v>47.272936999999999</v>
      </c>
      <c r="W142" s="48">
        <v>8.7205119999999994</v>
      </c>
      <c r="X142" s="48">
        <v>2578</v>
      </c>
      <c r="AA142" s="48" t="b">
        <v>0</v>
      </c>
      <c r="AD142" s="48" t="s">
        <v>271</v>
      </c>
      <c r="AE142" s="48" t="s">
        <v>270</v>
      </c>
      <c r="AF142" s="48" t="s">
        <v>271</v>
      </c>
      <c r="AG142" s="48" t="s">
        <v>367</v>
      </c>
      <c r="AH142" s="48">
        <v>48139</v>
      </c>
    </row>
    <row r="143" spans="1:34" ht="12.65" customHeight="1">
      <c r="A143" s="49">
        <v>45473205</v>
      </c>
      <c r="B143" s="48" t="s">
        <v>1387</v>
      </c>
      <c r="C143" s="50">
        <v>43959</v>
      </c>
      <c r="D143" s="48" t="s">
        <v>1388</v>
      </c>
      <c r="E143" s="48" t="s">
        <v>356</v>
      </c>
      <c r="F143" s="48">
        <v>2799341</v>
      </c>
      <c r="G143" s="48" t="s">
        <v>370</v>
      </c>
      <c r="H143" s="48" t="s">
        <v>1389</v>
      </c>
      <c r="I143" s="48" t="s">
        <v>1390</v>
      </c>
      <c r="J143" s="48" t="s">
        <v>373</v>
      </c>
      <c r="K143" s="48" t="s">
        <v>374</v>
      </c>
      <c r="L143" s="48" t="s">
        <v>1391</v>
      </c>
      <c r="M143" s="48" t="s">
        <v>1392</v>
      </c>
      <c r="P143" s="48" t="s">
        <v>1393</v>
      </c>
      <c r="Q143" s="48">
        <v>0</v>
      </c>
      <c r="R143" s="48">
        <v>0</v>
      </c>
      <c r="S143" s="48" t="b">
        <v>0</v>
      </c>
      <c r="U143" s="48" t="s">
        <v>378</v>
      </c>
      <c r="V143" s="48">
        <v>47.340494999999997</v>
      </c>
      <c r="W143" s="48">
        <v>8.6696690000000007</v>
      </c>
      <c r="X143" s="48">
        <v>5101</v>
      </c>
      <c r="AA143" s="48" t="b">
        <v>0</v>
      </c>
      <c r="AD143" s="48" t="s">
        <v>760</v>
      </c>
      <c r="AE143" s="48" t="s">
        <v>759</v>
      </c>
      <c r="AF143" s="48" t="s">
        <v>760</v>
      </c>
      <c r="AG143" s="48" t="s">
        <v>367</v>
      </c>
      <c r="AH143" s="48">
        <v>47118</v>
      </c>
    </row>
    <row r="144" spans="1:34" ht="12.65" customHeight="1">
      <c r="A144" s="49">
        <v>45473283</v>
      </c>
      <c r="B144" s="48" t="s">
        <v>1394</v>
      </c>
      <c r="C144" s="50">
        <v>43959</v>
      </c>
      <c r="D144" s="48" t="s">
        <v>1395</v>
      </c>
      <c r="E144" s="48" t="s">
        <v>356</v>
      </c>
      <c r="F144" s="48">
        <v>2799341</v>
      </c>
      <c r="G144" s="48" t="s">
        <v>370</v>
      </c>
      <c r="H144" s="48" t="s">
        <v>1396</v>
      </c>
      <c r="I144" s="48" t="s">
        <v>1397</v>
      </c>
      <c r="J144" s="48" t="s">
        <v>373</v>
      </c>
      <c r="K144" s="48" t="s">
        <v>374</v>
      </c>
      <c r="L144" s="48" t="s">
        <v>1398</v>
      </c>
      <c r="M144" s="48" t="s">
        <v>1399</v>
      </c>
      <c r="P144" s="48" t="s">
        <v>1393</v>
      </c>
      <c r="Q144" s="48">
        <v>0</v>
      </c>
      <c r="R144" s="48">
        <v>0</v>
      </c>
      <c r="S144" s="48" t="b">
        <v>0</v>
      </c>
      <c r="U144" s="48" t="s">
        <v>378</v>
      </c>
      <c r="V144" s="48">
        <v>47.340494999999997</v>
      </c>
      <c r="W144" s="48">
        <v>8.6696690000000007</v>
      </c>
      <c r="X144" s="48">
        <v>5101</v>
      </c>
      <c r="AA144" s="48" t="b">
        <v>0</v>
      </c>
      <c r="AD144" s="48" t="s">
        <v>760</v>
      </c>
      <c r="AE144" s="48" t="s">
        <v>759</v>
      </c>
      <c r="AF144" s="48" t="s">
        <v>760</v>
      </c>
      <c r="AG144" s="48" t="s">
        <v>367</v>
      </c>
      <c r="AH144" s="48">
        <v>47118</v>
      </c>
    </row>
    <row r="145" spans="1:34" ht="12.65" customHeight="1">
      <c r="A145" s="49">
        <v>45473353</v>
      </c>
      <c r="B145" s="48" t="s">
        <v>1400</v>
      </c>
      <c r="C145" s="50">
        <v>43959</v>
      </c>
      <c r="D145" s="48" t="s">
        <v>1401</v>
      </c>
      <c r="E145" s="48" t="s">
        <v>356</v>
      </c>
      <c r="F145" s="48">
        <v>2799341</v>
      </c>
      <c r="G145" s="48" t="s">
        <v>370</v>
      </c>
      <c r="H145" s="48" t="s">
        <v>1402</v>
      </c>
      <c r="I145" s="48" t="s">
        <v>1403</v>
      </c>
      <c r="J145" s="48" t="s">
        <v>373</v>
      </c>
      <c r="K145" s="48" t="s">
        <v>374</v>
      </c>
      <c r="L145" s="48" t="s">
        <v>1404</v>
      </c>
      <c r="M145" s="48" t="s">
        <v>1405</v>
      </c>
      <c r="P145" s="48" t="s">
        <v>1393</v>
      </c>
      <c r="Q145" s="48">
        <v>0</v>
      </c>
      <c r="R145" s="48">
        <v>0</v>
      </c>
      <c r="S145" s="48" t="b">
        <v>0</v>
      </c>
      <c r="U145" s="48" t="s">
        <v>378</v>
      </c>
      <c r="V145" s="48">
        <v>47.340494999999997</v>
      </c>
      <c r="W145" s="48">
        <v>8.6696690000000007</v>
      </c>
      <c r="X145" s="48">
        <v>5101</v>
      </c>
      <c r="AA145" s="48" t="b">
        <v>0</v>
      </c>
      <c r="AD145" s="48" t="s">
        <v>985</v>
      </c>
      <c r="AE145" s="48" t="s">
        <v>985</v>
      </c>
      <c r="AG145" s="48" t="s">
        <v>367</v>
      </c>
      <c r="AH145" s="48">
        <v>68910</v>
      </c>
    </row>
    <row r="146" spans="1:34" ht="12.65" customHeight="1">
      <c r="A146" s="49">
        <v>45473521</v>
      </c>
      <c r="B146" s="48" t="s">
        <v>1406</v>
      </c>
      <c r="C146" s="50">
        <v>43959</v>
      </c>
      <c r="D146" s="48" t="s">
        <v>1407</v>
      </c>
      <c r="E146" s="48" t="s">
        <v>356</v>
      </c>
      <c r="F146" s="48">
        <v>2799341</v>
      </c>
      <c r="G146" s="48" t="s">
        <v>370</v>
      </c>
      <c r="H146" s="48" t="s">
        <v>1408</v>
      </c>
      <c r="I146" s="48" t="s">
        <v>1409</v>
      </c>
      <c r="J146" s="48" t="s">
        <v>373</v>
      </c>
      <c r="K146" s="48" t="s">
        <v>374</v>
      </c>
      <c r="L146" s="48" t="s">
        <v>1410</v>
      </c>
      <c r="M146" s="48" t="s">
        <v>1411</v>
      </c>
      <c r="P146" s="48" t="s">
        <v>1412</v>
      </c>
      <c r="Q146" s="48">
        <v>0</v>
      </c>
      <c r="R146" s="48">
        <v>0</v>
      </c>
      <c r="S146" s="48" t="b">
        <v>0</v>
      </c>
      <c r="U146" s="48" t="s">
        <v>378</v>
      </c>
      <c r="V146" s="48">
        <v>47.340494999999997</v>
      </c>
      <c r="W146" s="48">
        <v>8.6696690000000007</v>
      </c>
      <c r="X146" s="48">
        <v>5101</v>
      </c>
      <c r="AA146" s="48" t="b">
        <v>0</v>
      </c>
      <c r="AD146" s="48" t="s">
        <v>985</v>
      </c>
      <c r="AE146" s="48" t="s">
        <v>985</v>
      </c>
      <c r="AG146" s="48" t="s">
        <v>367</v>
      </c>
      <c r="AH146" s="48">
        <v>68910</v>
      </c>
    </row>
    <row r="147" spans="1:34" ht="12.65" customHeight="1">
      <c r="A147" s="49">
        <v>45473601</v>
      </c>
      <c r="B147" s="48" t="s">
        <v>1413</v>
      </c>
      <c r="C147" s="50">
        <v>43957</v>
      </c>
      <c r="D147" s="48" t="s">
        <v>1414</v>
      </c>
      <c r="E147" s="48" t="s">
        <v>356</v>
      </c>
      <c r="F147" s="48">
        <v>2799341</v>
      </c>
      <c r="G147" s="48" t="s">
        <v>370</v>
      </c>
      <c r="H147" s="48" t="s">
        <v>1415</v>
      </c>
      <c r="I147" s="48" t="s">
        <v>1416</v>
      </c>
      <c r="J147" s="48" t="s">
        <v>373</v>
      </c>
      <c r="K147" s="48" t="s">
        <v>374</v>
      </c>
      <c r="L147" s="48" t="s">
        <v>1417</v>
      </c>
      <c r="M147" s="48" t="s">
        <v>1418</v>
      </c>
      <c r="P147" s="48" t="s">
        <v>1034</v>
      </c>
      <c r="Q147" s="48">
        <v>1</v>
      </c>
      <c r="R147" s="48">
        <v>0</v>
      </c>
      <c r="S147" s="48" t="b">
        <v>0</v>
      </c>
      <c r="U147" s="48" t="s">
        <v>378</v>
      </c>
      <c r="V147" s="48">
        <v>47.340494999999997</v>
      </c>
      <c r="W147" s="48">
        <v>8.6696690000000007</v>
      </c>
      <c r="X147" s="48">
        <v>5101</v>
      </c>
      <c r="AA147" s="48" t="b">
        <v>0</v>
      </c>
      <c r="AD147" s="48" t="s">
        <v>1020</v>
      </c>
      <c r="AE147" s="48" t="s">
        <v>687</v>
      </c>
      <c r="AF147" s="48" t="s">
        <v>686</v>
      </c>
      <c r="AG147" s="48" t="s">
        <v>367</v>
      </c>
      <c r="AH147" s="48">
        <v>50168</v>
      </c>
    </row>
    <row r="148" spans="1:34" ht="12.65" customHeight="1">
      <c r="A148" s="49">
        <v>45473683</v>
      </c>
      <c r="B148" s="48" t="s">
        <v>1419</v>
      </c>
      <c r="C148" s="50">
        <v>43957</v>
      </c>
      <c r="D148" s="48" t="s">
        <v>1420</v>
      </c>
      <c r="E148" s="48" t="s">
        <v>356</v>
      </c>
      <c r="F148" s="48">
        <v>2799341</v>
      </c>
      <c r="G148" s="48" t="s">
        <v>370</v>
      </c>
      <c r="H148" s="48" t="s">
        <v>1421</v>
      </c>
      <c r="I148" s="48" t="s">
        <v>1422</v>
      </c>
      <c r="J148" s="48" t="s">
        <v>373</v>
      </c>
      <c r="K148" s="48" t="s">
        <v>374</v>
      </c>
      <c r="L148" s="48" t="s">
        <v>1423</v>
      </c>
      <c r="M148" s="48" t="s">
        <v>1424</v>
      </c>
      <c r="P148" s="48" t="s">
        <v>1425</v>
      </c>
      <c r="Q148" s="48">
        <v>0</v>
      </c>
      <c r="R148" s="48">
        <v>0</v>
      </c>
      <c r="S148" s="48" t="b">
        <v>0</v>
      </c>
      <c r="U148" s="48" t="s">
        <v>378</v>
      </c>
      <c r="V148" s="48">
        <v>47.340494999999997</v>
      </c>
      <c r="W148" s="48">
        <v>8.6696690000000007</v>
      </c>
      <c r="X148" s="48">
        <v>5101</v>
      </c>
      <c r="AA148" s="48" t="b">
        <v>0</v>
      </c>
      <c r="AD148" s="48" t="s">
        <v>732</v>
      </c>
      <c r="AE148" s="48" t="s">
        <v>276</v>
      </c>
      <c r="AF148" s="48" t="s">
        <v>732</v>
      </c>
      <c r="AG148" s="48" t="s">
        <v>367</v>
      </c>
      <c r="AH148" s="48">
        <v>67599</v>
      </c>
    </row>
    <row r="149" spans="1:34" ht="12.65" customHeight="1">
      <c r="A149" s="49">
        <v>45473814</v>
      </c>
      <c r="B149" s="48" t="s">
        <v>1426</v>
      </c>
      <c r="C149" s="50">
        <v>43957</v>
      </c>
      <c r="D149" s="48" t="s">
        <v>1427</v>
      </c>
      <c r="E149" s="48" t="s">
        <v>356</v>
      </c>
      <c r="F149" s="48">
        <v>2799341</v>
      </c>
      <c r="G149" s="48" t="s">
        <v>370</v>
      </c>
      <c r="H149" s="48" t="s">
        <v>1428</v>
      </c>
      <c r="I149" s="48" t="s">
        <v>1429</v>
      </c>
      <c r="J149" s="48" t="s">
        <v>373</v>
      </c>
      <c r="K149" s="48" t="s">
        <v>374</v>
      </c>
      <c r="L149" s="48" t="s">
        <v>1430</v>
      </c>
      <c r="M149" s="48" t="s">
        <v>1431</v>
      </c>
      <c r="P149" s="48" t="s">
        <v>1425</v>
      </c>
      <c r="Q149" s="48">
        <v>0</v>
      </c>
      <c r="R149" s="48">
        <v>0</v>
      </c>
      <c r="S149" s="48" t="b">
        <v>0</v>
      </c>
      <c r="U149" s="48" t="s">
        <v>378</v>
      </c>
      <c r="V149" s="48">
        <v>47.340494999999997</v>
      </c>
      <c r="W149" s="48">
        <v>8.6696690000000007</v>
      </c>
      <c r="X149" s="48">
        <v>5101</v>
      </c>
      <c r="AA149" s="48" t="b">
        <v>0</v>
      </c>
      <c r="AD149" s="48" t="s">
        <v>732</v>
      </c>
      <c r="AE149" s="48" t="s">
        <v>276</v>
      </c>
      <c r="AF149" s="48" t="s">
        <v>732</v>
      </c>
      <c r="AG149" s="48" t="s">
        <v>367</v>
      </c>
      <c r="AH149" s="48">
        <v>67599</v>
      </c>
    </row>
    <row r="150" spans="1:34" ht="12.65" customHeight="1">
      <c r="A150" s="49">
        <v>45473916</v>
      </c>
      <c r="B150" s="48" t="s">
        <v>1432</v>
      </c>
      <c r="C150" s="50">
        <v>43960</v>
      </c>
      <c r="D150" s="48" t="s">
        <v>1433</v>
      </c>
      <c r="E150" s="48" t="s">
        <v>356</v>
      </c>
      <c r="F150" s="48">
        <v>2799341</v>
      </c>
      <c r="G150" s="48" t="s">
        <v>370</v>
      </c>
      <c r="H150" s="48" t="s">
        <v>1434</v>
      </c>
      <c r="I150" s="48" t="s">
        <v>1435</v>
      </c>
      <c r="J150" s="48" t="s">
        <v>373</v>
      </c>
      <c r="K150" s="48" t="s">
        <v>374</v>
      </c>
      <c r="L150" s="48" t="s">
        <v>1436</v>
      </c>
      <c r="M150" s="48" t="s">
        <v>1437</v>
      </c>
      <c r="P150" s="48" t="s">
        <v>1234</v>
      </c>
      <c r="Q150" s="48">
        <v>0</v>
      </c>
      <c r="R150" s="48">
        <v>0</v>
      </c>
      <c r="S150" s="48" t="b">
        <v>0</v>
      </c>
      <c r="U150" s="48" t="s">
        <v>452</v>
      </c>
      <c r="V150" s="48">
        <v>47.272936999999999</v>
      </c>
      <c r="W150" s="48">
        <v>8.7205119999999994</v>
      </c>
      <c r="X150" s="48">
        <v>2578</v>
      </c>
      <c r="AA150" s="48" t="b">
        <v>0</v>
      </c>
      <c r="AD150" s="48" t="s">
        <v>273</v>
      </c>
      <c r="AE150" s="48" t="s">
        <v>272</v>
      </c>
      <c r="AF150" s="48" t="s">
        <v>273</v>
      </c>
      <c r="AG150" s="48" t="s">
        <v>367</v>
      </c>
      <c r="AH150" s="48">
        <v>47416</v>
      </c>
    </row>
    <row r="151" spans="1:34" ht="12.65" customHeight="1">
      <c r="A151" s="49">
        <v>45474056</v>
      </c>
      <c r="B151" s="48" t="s">
        <v>1438</v>
      </c>
      <c r="C151" s="50">
        <v>43961</v>
      </c>
      <c r="D151" s="48" t="s">
        <v>1439</v>
      </c>
      <c r="E151" s="48" t="s">
        <v>356</v>
      </c>
      <c r="F151" s="48">
        <v>2799341</v>
      </c>
      <c r="G151" s="48" t="s">
        <v>370</v>
      </c>
      <c r="H151" s="48" t="s">
        <v>1440</v>
      </c>
      <c r="I151" s="48" t="s">
        <v>1441</v>
      </c>
      <c r="J151" s="48" t="s">
        <v>360</v>
      </c>
      <c r="K151" s="48" t="s">
        <v>374</v>
      </c>
      <c r="L151" s="48" t="s">
        <v>1442</v>
      </c>
      <c r="M151" s="48" t="s">
        <v>1443</v>
      </c>
      <c r="P151" s="48" t="s">
        <v>377</v>
      </c>
      <c r="Q151" s="48">
        <v>1</v>
      </c>
      <c r="R151" s="48">
        <v>0</v>
      </c>
      <c r="S151" s="48" t="b">
        <v>0</v>
      </c>
      <c r="U151" s="48" t="s">
        <v>452</v>
      </c>
      <c r="V151" s="48">
        <v>47.272936999999999</v>
      </c>
      <c r="W151" s="48">
        <v>8.7205119999999994</v>
      </c>
      <c r="X151" s="48">
        <v>2578</v>
      </c>
      <c r="AA151" s="48" t="b">
        <v>0</v>
      </c>
      <c r="AD151" s="48" t="s">
        <v>501</v>
      </c>
      <c r="AE151" s="48" t="s">
        <v>500</v>
      </c>
      <c r="AF151" s="48" t="s">
        <v>501</v>
      </c>
      <c r="AG151" s="48" t="s">
        <v>367</v>
      </c>
      <c r="AH151" s="48">
        <v>52628</v>
      </c>
    </row>
    <row r="152" spans="1:34" ht="12.65" customHeight="1">
      <c r="A152" s="49">
        <v>45481228</v>
      </c>
      <c r="B152" s="48" t="s">
        <v>1444</v>
      </c>
      <c r="C152" s="50">
        <v>43961</v>
      </c>
      <c r="D152" s="48" t="s">
        <v>1445</v>
      </c>
      <c r="E152" s="48" t="s">
        <v>356</v>
      </c>
      <c r="F152" s="48">
        <v>2799341</v>
      </c>
      <c r="G152" s="48" t="s">
        <v>370</v>
      </c>
      <c r="H152" s="48" t="s">
        <v>1446</v>
      </c>
      <c r="I152" s="48" t="s">
        <v>1447</v>
      </c>
      <c r="J152" s="48" t="s">
        <v>373</v>
      </c>
      <c r="K152" s="48" t="s">
        <v>374</v>
      </c>
      <c r="L152" s="48" t="s">
        <v>1448</v>
      </c>
      <c r="M152" s="48" t="s">
        <v>1449</v>
      </c>
      <c r="P152" s="48" t="s">
        <v>1450</v>
      </c>
      <c r="Q152" s="48">
        <v>0</v>
      </c>
      <c r="R152" s="48">
        <v>0</v>
      </c>
      <c r="S152" s="48" t="b">
        <v>0</v>
      </c>
      <c r="U152" s="48" t="s">
        <v>378</v>
      </c>
      <c r="V152" s="48">
        <v>47.340494999999997</v>
      </c>
      <c r="W152" s="48">
        <v>8.6696690000000007</v>
      </c>
      <c r="X152" s="48">
        <v>5101</v>
      </c>
      <c r="AA152" s="48" t="b">
        <v>0</v>
      </c>
      <c r="AD152" s="48" t="s">
        <v>271</v>
      </c>
      <c r="AE152" s="48" t="s">
        <v>270</v>
      </c>
      <c r="AF152" s="48" t="s">
        <v>271</v>
      </c>
      <c r="AG152" s="48" t="s">
        <v>367</v>
      </c>
      <c r="AH152" s="48">
        <v>48139</v>
      </c>
    </row>
    <row r="153" spans="1:34" ht="12.65" customHeight="1">
      <c r="A153" s="49">
        <v>45481391</v>
      </c>
      <c r="B153" s="48" t="s">
        <v>1451</v>
      </c>
      <c r="C153" s="50">
        <v>43961</v>
      </c>
      <c r="D153" s="48" t="s">
        <v>1452</v>
      </c>
      <c r="E153" s="48" t="s">
        <v>356</v>
      </c>
      <c r="F153" s="48">
        <v>2799341</v>
      </c>
      <c r="G153" s="48" t="s">
        <v>370</v>
      </c>
      <c r="H153" s="48" t="s">
        <v>1453</v>
      </c>
      <c r="I153" s="48" t="s">
        <v>1454</v>
      </c>
      <c r="J153" s="48" t="s">
        <v>373</v>
      </c>
      <c r="K153" s="48" t="s">
        <v>374</v>
      </c>
      <c r="L153" s="48" t="s">
        <v>1455</v>
      </c>
      <c r="M153" s="48" t="s">
        <v>1456</v>
      </c>
      <c r="Q153" s="48">
        <v>0</v>
      </c>
      <c r="R153" s="48">
        <v>0</v>
      </c>
      <c r="S153" s="48" t="b">
        <v>0</v>
      </c>
      <c r="U153" s="48" t="s">
        <v>378</v>
      </c>
      <c r="V153" s="48">
        <v>47.340494999999997</v>
      </c>
      <c r="W153" s="48">
        <v>8.6696690000000007</v>
      </c>
      <c r="X153" s="48">
        <v>5101</v>
      </c>
      <c r="AA153" s="48" t="b">
        <v>0</v>
      </c>
      <c r="AD153" s="48" t="s">
        <v>760</v>
      </c>
      <c r="AE153" s="48" t="s">
        <v>759</v>
      </c>
      <c r="AF153" s="48" t="s">
        <v>760</v>
      </c>
      <c r="AG153" s="48" t="s">
        <v>367</v>
      </c>
      <c r="AH153" s="48">
        <v>47118</v>
      </c>
    </row>
    <row r="154" spans="1:34" ht="12.65" customHeight="1">
      <c r="A154" s="49">
        <v>45498308</v>
      </c>
      <c r="B154" s="48" t="s">
        <v>1457</v>
      </c>
      <c r="C154" s="50">
        <v>43961</v>
      </c>
      <c r="D154" s="48" t="s">
        <v>1458</v>
      </c>
      <c r="E154" s="48" t="s">
        <v>356</v>
      </c>
      <c r="F154" s="48">
        <v>2799341</v>
      </c>
      <c r="G154" s="48" t="s">
        <v>370</v>
      </c>
      <c r="H154" s="48" t="s">
        <v>1459</v>
      </c>
      <c r="I154" s="48" t="s">
        <v>1460</v>
      </c>
      <c r="J154" s="48" t="s">
        <v>373</v>
      </c>
      <c r="K154" s="48" t="s">
        <v>374</v>
      </c>
      <c r="L154" s="48" t="s">
        <v>1461</v>
      </c>
      <c r="M154" s="48" t="s">
        <v>1462</v>
      </c>
      <c r="P154" s="48" t="s">
        <v>1393</v>
      </c>
      <c r="Q154" s="48">
        <v>0</v>
      </c>
      <c r="R154" s="48">
        <v>0</v>
      </c>
      <c r="S154" s="48" t="b">
        <v>0</v>
      </c>
      <c r="U154" s="48" t="s">
        <v>378</v>
      </c>
      <c r="V154" s="48">
        <v>47.340494999999997</v>
      </c>
      <c r="W154" s="48">
        <v>8.6696690000000007</v>
      </c>
      <c r="X154" s="48">
        <v>5101</v>
      </c>
      <c r="AA154" s="48" t="b">
        <v>0</v>
      </c>
      <c r="AD154" s="48" t="s">
        <v>760</v>
      </c>
      <c r="AE154" s="48" t="s">
        <v>759</v>
      </c>
      <c r="AF154" s="48" t="s">
        <v>760</v>
      </c>
      <c r="AG154" s="48" t="s">
        <v>367</v>
      </c>
      <c r="AH154" s="48">
        <v>47118</v>
      </c>
    </row>
    <row r="155" spans="1:34" ht="12.65" customHeight="1">
      <c r="A155" s="49">
        <v>45501134</v>
      </c>
      <c r="B155" s="48" t="s">
        <v>1463</v>
      </c>
      <c r="C155" s="50">
        <v>43961</v>
      </c>
      <c r="D155" s="48" t="s">
        <v>1464</v>
      </c>
      <c r="E155" s="48" t="s">
        <v>356</v>
      </c>
      <c r="F155" s="48">
        <v>2799341</v>
      </c>
      <c r="G155" s="48" t="s">
        <v>370</v>
      </c>
      <c r="H155" s="48" t="s">
        <v>1465</v>
      </c>
      <c r="I155" s="48" t="s">
        <v>1466</v>
      </c>
      <c r="J155" s="48" t="s">
        <v>360</v>
      </c>
      <c r="K155" s="48" t="s">
        <v>374</v>
      </c>
      <c r="L155" s="48" t="s">
        <v>1467</v>
      </c>
      <c r="M155" s="48" t="s">
        <v>1468</v>
      </c>
      <c r="P155" s="48" t="s">
        <v>1393</v>
      </c>
      <c r="Q155" s="48">
        <v>1</v>
      </c>
      <c r="R155" s="48">
        <v>0</v>
      </c>
      <c r="S155" s="48" t="b">
        <v>0</v>
      </c>
      <c r="U155" s="48" t="s">
        <v>378</v>
      </c>
      <c r="V155" s="48">
        <v>47.340494999999997</v>
      </c>
      <c r="W155" s="48">
        <v>8.6696690000000007</v>
      </c>
      <c r="X155" s="48">
        <v>5101</v>
      </c>
      <c r="AA155" s="48" t="b">
        <v>0</v>
      </c>
      <c r="AD155" s="48" t="s">
        <v>1469</v>
      </c>
      <c r="AE155" s="48" t="s">
        <v>1470</v>
      </c>
      <c r="AG155" s="48" t="s">
        <v>367</v>
      </c>
      <c r="AH155" s="48">
        <v>227754</v>
      </c>
    </row>
    <row r="156" spans="1:34" ht="12.65" customHeight="1">
      <c r="A156" s="49">
        <v>45519978</v>
      </c>
      <c r="B156" s="48" t="s">
        <v>1471</v>
      </c>
      <c r="C156" s="50">
        <v>43961</v>
      </c>
      <c r="D156" s="48" t="s">
        <v>1472</v>
      </c>
      <c r="E156" s="48" t="s">
        <v>356</v>
      </c>
      <c r="F156" s="48">
        <v>2880535</v>
      </c>
      <c r="G156" s="48" t="s">
        <v>433</v>
      </c>
      <c r="H156" s="48" t="s">
        <v>1473</v>
      </c>
      <c r="I156" s="48" t="s">
        <v>1474</v>
      </c>
      <c r="J156" s="48" t="s">
        <v>373</v>
      </c>
      <c r="K156" s="48" t="s">
        <v>374</v>
      </c>
      <c r="L156" s="48" t="s">
        <v>1475</v>
      </c>
      <c r="M156" s="48" t="s">
        <v>1476</v>
      </c>
      <c r="Q156" s="48">
        <v>0</v>
      </c>
      <c r="R156" s="48">
        <v>0</v>
      </c>
      <c r="S156" s="48" t="b">
        <v>0</v>
      </c>
      <c r="T156" s="48">
        <v>3</v>
      </c>
      <c r="U156" s="48" t="s">
        <v>438</v>
      </c>
      <c r="V156" s="48">
        <v>47.2499308517</v>
      </c>
      <c r="W156" s="48">
        <v>8.6014371959999991</v>
      </c>
      <c r="X156" s="48">
        <v>65</v>
      </c>
      <c r="AA156" s="48" t="b">
        <v>0</v>
      </c>
      <c r="AE156" s="48" t="s">
        <v>1477</v>
      </c>
      <c r="AG156" s="48" t="s">
        <v>367</v>
      </c>
      <c r="AH156" s="48">
        <v>127023</v>
      </c>
    </row>
    <row r="157" spans="1:34" ht="12.65" customHeight="1">
      <c r="A157" s="49">
        <v>45520968</v>
      </c>
      <c r="B157" s="48" t="s">
        <v>1478</v>
      </c>
      <c r="C157" s="50">
        <v>43961</v>
      </c>
      <c r="D157" s="48" t="s">
        <v>1479</v>
      </c>
      <c r="E157" s="48" t="s">
        <v>356</v>
      </c>
      <c r="F157" s="48">
        <v>2880535</v>
      </c>
      <c r="G157" s="48" t="s">
        <v>433</v>
      </c>
      <c r="H157" s="48" t="s">
        <v>1480</v>
      </c>
      <c r="I157" s="48" t="s">
        <v>1481</v>
      </c>
      <c r="J157" s="48" t="s">
        <v>373</v>
      </c>
      <c r="K157" s="48" t="s">
        <v>374</v>
      </c>
      <c r="L157" s="48" t="s">
        <v>1482</v>
      </c>
      <c r="M157" s="48" t="s">
        <v>1483</v>
      </c>
      <c r="Q157" s="48">
        <v>0</v>
      </c>
      <c r="R157" s="48">
        <v>0</v>
      </c>
      <c r="S157" s="48" t="b">
        <v>0</v>
      </c>
      <c r="T157" s="48">
        <v>3</v>
      </c>
      <c r="U157" s="48" t="s">
        <v>438</v>
      </c>
      <c r="V157" s="48">
        <v>47.2498860687</v>
      </c>
      <c r="W157" s="48">
        <v>8.6012431456999998</v>
      </c>
      <c r="X157" s="48">
        <v>16</v>
      </c>
      <c r="AA157" s="48" t="b">
        <v>0</v>
      </c>
      <c r="AE157" s="48" t="s">
        <v>759</v>
      </c>
      <c r="AF157" s="48" t="s">
        <v>760</v>
      </c>
      <c r="AG157" s="48" t="s">
        <v>367</v>
      </c>
      <c r="AH157" s="48">
        <v>47118</v>
      </c>
    </row>
    <row r="158" spans="1:34" ht="12.65" customHeight="1">
      <c r="A158" s="49">
        <v>45522599</v>
      </c>
      <c r="B158" s="48" t="s">
        <v>1484</v>
      </c>
      <c r="C158" s="50">
        <v>43961</v>
      </c>
      <c r="D158" s="48" t="s">
        <v>1485</v>
      </c>
      <c r="E158" s="48" t="s">
        <v>356</v>
      </c>
      <c r="F158" s="48">
        <v>2910472</v>
      </c>
      <c r="G158" s="48" t="s">
        <v>1085</v>
      </c>
      <c r="H158" s="48" t="s">
        <v>1486</v>
      </c>
      <c r="I158" s="48" t="s">
        <v>1487</v>
      </c>
      <c r="J158" s="48" t="s">
        <v>373</v>
      </c>
      <c r="K158" s="48" t="s">
        <v>374</v>
      </c>
      <c r="L158" s="48" t="s">
        <v>1488</v>
      </c>
      <c r="M158" s="48" t="s">
        <v>1489</v>
      </c>
      <c r="Q158" s="48">
        <v>1</v>
      </c>
      <c r="R158" s="48">
        <v>0</v>
      </c>
      <c r="S158" s="48" t="b">
        <v>0</v>
      </c>
      <c r="T158" s="48">
        <v>2</v>
      </c>
      <c r="U158" s="48" t="s">
        <v>1490</v>
      </c>
      <c r="V158" s="48">
        <v>47.382263886799997</v>
      </c>
      <c r="W158" s="48">
        <v>8.1665305048000008</v>
      </c>
      <c r="X158" s="48">
        <v>12</v>
      </c>
      <c r="AA158" s="48" t="b">
        <v>0</v>
      </c>
      <c r="AB158" s="48" t="s">
        <v>1091</v>
      </c>
      <c r="AC158" s="48" t="s">
        <v>1091</v>
      </c>
      <c r="AD158" s="48" t="s">
        <v>609</v>
      </c>
      <c r="AE158" s="48" t="s">
        <v>609</v>
      </c>
      <c r="AG158" s="48" t="s">
        <v>367</v>
      </c>
      <c r="AH158" s="48">
        <v>141760</v>
      </c>
    </row>
    <row r="159" spans="1:34" ht="12.65" customHeight="1">
      <c r="A159" s="49">
        <v>45522677</v>
      </c>
      <c r="B159" s="48" t="s">
        <v>1491</v>
      </c>
      <c r="C159" s="50">
        <v>43961</v>
      </c>
      <c r="D159" s="48" t="s">
        <v>1492</v>
      </c>
      <c r="E159" s="48" t="s">
        <v>356</v>
      </c>
      <c r="F159" s="48">
        <v>2910472</v>
      </c>
      <c r="G159" s="48" t="s">
        <v>1085</v>
      </c>
      <c r="H159" s="48" t="s">
        <v>1493</v>
      </c>
      <c r="I159" s="48" t="s">
        <v>1494</v>
      </c>
      <c r="J159" s="48" t="s">
        <v>373</v>
      </c>
      <c r="K159" s="48" t="s">
        <v>374</v>
      </c>
      <c r="L159" s="48" t="s">
        <v>1495</v>
      </c>
      <c r="M159" s="48" t="s">
        <v>1496</v>
      </c>
      <c r="Q159" s="48">
        <v>2</v>
      </c>
      <c r="R159" s="48">
        <v>0</v>
      </c>
      <c r="S159" s="48" t="b">
        <v>0</v>
      </c>
      <c r="T159" s="48">
        <v>2</v>
      </c>
      <c r="U159" s="48" t="s">
        <v>1497</v>
      </c>
      <c r="V159" s="48">
        <v>47.382272059400002</v>
      </c>
      <c r="W159" s="48">
        <v>8.1665103883000008</v>
      </c>
      <c r="X159" s="48">
        <v>11</v>
      </c>
      <c r="AA159" s="48" t="b">
        <v>0</v>
      </c>
      <c r="AB159" s="48" t="s">
        <v>1091</v>
      </c>
      <c r="AC159" s="48" t="s">
        <v>1091</v>
      </c>
      <c r="AD159" s="48" t="s">
        <v>533</v>
      </c>
      <c r="AE159" s="48" t="s">
        <v>533</v>
      </c>
      <c r="AG159" s="48" t="s">
        <v>367</v>
      </c>
      <c r="AH159" s="48">
        <v>81985</v>
      </c>
    </row>
    <row r="160" spans="1:34" ht="12.65" customHeight="1">
      <c r="A160" s="49">
        <v>45522819</v>
      </c>
      <c r="B160" s="48" t="s">
        <v>1498</v>
      </c>
      <c r="C160" s="50">
        <v>43961</v>
      </c>
      <c r="D160" s="48" t="s">
        <v>1499</v>
      </c>
      <c r="E160" s="48" t="s">
        <v>356</v>
      </c>
      <c r="F160" s="48">
        <v>2910472</v>
      </c>
      <c r="G160" s="48" t="s">
        <v>1085</v>
      </c>
      <c r="H160" s="48" t="s">
        <v>1500</v>
      </c>
      <c r="I160" s="48" t="s">
        <v>1501</v>
      </c>
      <c r="J160" s="48" t="s">
        <v>360</v>
      </c>
      <c r="K160" s="48" t="s">
        <v>374</v>
      </c>
      <c r="L160" s="48" t="s">
        <v>1502</v>
      </c>
      <c r="M160" s="48" t="s">
        <v>1503</v>
      </c>
      <c r="Q160" s="48">
        <v>1</v>
      </c>
      <c r="R160" s="48">
        <v>0</v>
      </c>
      <c r="S160" s="48" t="b">
        <v>0</v>
      </c>
      <c r="T160" s="48">
        <v>2</v>
      </c>
      <c r="U160" s="48" t="s">
        <v>1504</v>
      </c>
      <c r="V160" s="48">
        <v>47.382144021800002</v>
      </c>
      <c r="W160" s="48">
        <v>8.1666196883000008</v>
      </c>
      <c r="X160" s="48">
        <v>11</v>
      </c>
      <c r="AA160" s="48" t="b">
        <v>0</v>
      </c>
      <c r="AB160" s="48" t="s">
        <v>1091</v>
      </c>
      <c r="AC160" s="48" t="s">
        <v>1091</v>
      </c>
      <c r="AD160" s="48" t="s">
        <v>501</v>
      </c>
      <c r="AE160" s="48" t="s">
        <v>500</v>
      </c>
      <c r="AF160" s="48" t="s">
        <v>501</v>
      </c>
      <c r="AG160" s="48" t="s">
        <v>367</v>
      </c>
      <c r="AH160" s="48">
        <v>52628</v>
      </c>
    </row>
    <row r="161" spans="1:34" ht="12.65" customHeight="1">
      <c r="A161" s="49">
        <v>45523038</v>
      </c>
      <c r="B161" s="48" t="s">
        <v>1505</v>
      </c>
      <c r="C161" s="50">
        <v>43961</v>
      </c>
      <c r="D161" s="48" t="s">
        <v>1506</v>
      </c>
      <c r="E161" s="48" t="s">
        <v>356</v>
      </c>
      <c r="F161" s="48">
        <v>2910472</v>
      </c>
      <c r="G161" s="48" t="s">
        <v>1085</v>
      </c>
      <c r="H161" s="48" t="s">
        <v>1507</v>
      </c>
      <c r="I161" s="48" t="s">
        <v>1508</v>
      </c>
      <c r="J161" s="48" t="s">
        <v>360</v>
      </c>
      <c r="K161" s="48" t="s">
        <v>374</v>
      </c>
      <c r="L161" s="48" t="s">
        <v>1509</v>
      </c>
      <c r="M161" s="48" t="s">
        <v>1510</v>
      </c>
      <c r="Q161" s="48">
        <v>1</v>
      </c>
      <c r="R161" s="48">
        <v>0</v>
      </c>
      <c r="S161" s="48" t="b">
        <v>0</v>
      </c>
      <c r="T161" s="48">
        <v>2</v>
      </c>
      <c r="U161" s="48" t="s">
        <v>1504</v>
      </c>
      <c r="V161" s="48">
        <v>47.382171944900001</v>
      </c>
      <c r="W161" s="48">
        <v>8.1666029244999994</v>
      </c>
      <c r="X161" s="48">
        <v>7</v>
      </c>
      <c r="AA161" s="48" t="b">
        <v>0</v>
      </c>
      <c r="AB161" s="48" t="s">
        <v>1091</v>
      </c>
      <c r="AC161" s="48" t="s">
        <v>1091</v>
      </c>
      <c r="AD161" s="48" t="s">
        <v>365</v>
      </c>
      <c r="AE161" s="48" t="s">
        <v>366</v>
      </c>
      <c r="AF161" s="48" t="s">
        <v>365</v>
      </c>
      <c r="AG161" s="48" t="s">
        <v>367</v>
      </c>
      <c r="AH161" s="48">
        <v>67328</v>
      </c>
    </row>
    <row r="162" spans="1:34" ht="12.65" customHeight="1">
      <c r="A162" s="49">
        <v>45620470</v>
      </c>
      <c r="B162" s="48" t="s">
        <v>1511</v>
      </c>
      <c r="C162" s="50">
        <v>43962</v>
      </c>
      <c r="D162" s="48" t="s">
        <v>1512</v>
      </c>
      <c r="E162" s="48" t="s">
        <v>356</v>
      </c>
      <c r="F162" s="48">
        <v>2909860</v>
      </c>
      <c r="G162" s="48" t="s">
        <v>639</v>
      </c>
      <c r="H162" s="48" t="s">
        <v>1513</v>
      </c>
      <c r="I162" s="48" t="s">
        <v>1514</v>
      </c>
      <c r="J162" s="48" t="s">
        <v>373</v>
      </c>
      <c r="K162" s="48" t="s">
        <v>374</v>
      </c>
      <c r="L162" s="48" t="s">
        <v>1515</v>
      </c>
      <c r="M162" s="48" t="s">
        <v>1516</v>
      </c>
      <c r="Q162" s="48">
        <v>0</v>
      </c>
      <c r="R162" s="48">
        <v>0</v>
      </c>
      <c r="S162" s="48" t="b">
        <v>0</v>
      </c>
      <c r="T162" s="48">
        <v>3</v>
      </c>
      <c r="U162" s="48" t="s">
        <v>1517</v>
      </c>
      <c r="V162" s="48">
        <v>47.391814695100003</v>
      </c>
      <c r="W162" s="48">
        <v>8.5087340634000004</v>
      </c>
      <c r="X162" s="48">
        <v>65</v>
      </c>
      <c r="AA162" s="48" t="b">
        <v>0</v>
      </c>
      <c r="AE162" s="48" t="s">
        <v>574</v>
      </c>
      <c r="AF162" s="48" t="s">
        <v>575</v>
      </c>
      <c r="AG162" s="48" t="s">
        <v>367</v>
      </c>
      <c r="AH162" s="48">
        <v>751174</v>
      </c>
    </row>
    <row r="163" spans="1:34" ht="12.65" customHeight="1">
      <c r="A163" s="49">
        <v>45664889</v>
      </c>
      <c r="B163" s="48" t="s">
        <v>1518</v>
      </c>
      <c r="C163" s="50">
        <v>43963</v>
      </c>
      <c r="D163" s="48" t="s">
        <v>1519</v>
      </c>
      <c r="E163" s="48" t="s">
        <v>356</v>
      </c>
      <c r="F163" s="48">
        <v>2799341</v>
      </c>
      <c r="G163" s="48" t="s">
        <v>370</v>
      </c>
      <c r="H163" s="48" t="s">
        <v>1520</v>
      </c>
      <c r="I163" s="48" t="s">
        <v>1521</v>
      </c>
      <c r="J163" s="48" t="s">
        <v>360</v>
      </c>
      <c r="K163" s="48" t="s">
        <v>374</v>
      </c>
      <c r="L163" s="48" t="s">
        <v>1522</v>
      </c>
      <c r="M163" s="48" t="s">
        <v>1523</v>
      </c>
      <c r="P163" s="48" t="s">
        <v>671</v>
      </c>
      <c r="Q163" s="48">
        <v>1</v>
      </c>
      <c r="R163" s="48">
        <v>0</v>
      </c>
      <c r="S163" s="48" t="b">
        <v>0</v>
      </c>
      <c r="U163" s="48" t="s">
        <v>378</v>
      </c>
      <c r="V163" s="48">
        <v>47.340494999999997</v>
      </c>
      <c r="W163" s="48">
        <v>8.6696690000000007</v>
      </c>
      <c r="X163" s="48">
        <v>5101</v>
      </c>
      <c r="AA163" s="48" t="b">
        <v>0</v>
      </c>
      <c r="AD163" s="48" t="s">
        <v>1524</v>
      </c>
      <c r="AE163" s="48" t="s">
        <v>672</v>
      </c>
      <c r="AG163" s="48" t="s">
        <v>367</v>
      </c>
      <c r="AH163" s="48">
        <v>507471</v>
      </c>
    </row>
    <row r="164" spans="1:34" ht="12.65" customHeight="1">
      <c r="A164" s="49">
        <v>45665027</v>
      </c>
      <c r="B164" s="48" t="s">
        <v>1525</v>
      </c>
      <c r="C164" s="50">
        <v>43963</v>
      </c>
      <c r="D164" s="48" t="s">
        <v>1526</v>
      </c>
      <c r="E164" s="48" t="s">
        <v>356</v>
      </c>
      <c r="F164" s="48">
        <v>2799341</v>
      </c>
      <c r="G164" s="48" t="s">
        <v>370</v>
      </c>
      <c r="H164" s="48" t="s">
        <v>1527</v>
      </c>
      <c r="I164" s="48" t="s">
        <v>1528</v>
      </c>
      <c r="J164" s="48" t="s">
        <v>373</v>
      </c>
      <c r="K164" s="48" t="s">
        <v>374</v>
      </c>
      <c r="L164" s="48" t="s">
        <v>1529</v>
      </c>
      <c r="M164" s="48" t="s">
        <v>1530</v>
      </c>
      <c r="P164" s="48" t="s">
        <v>671</v>
      </c>
      <c r="Q164" s="48">
        <v>1</v>
      </c>
      <c r="R164" s="48">
        <v>0</v>
      </c>
      <c r="S164" s="48" t="b">
        <v>0</v>
      </c>
      <c r="U164" s="48" t="s">
        <v>378</v>
      </c>
      <c r="V164" s="48">
        <v>47.340494999999997</v>
      </c>
      <c r="W164" s="48">
        <v>8.6696690000000007</v>
      </c>
      <c r="X164" s="48">
        <v>5101</v>
      </c>
      <c r="AA164" s="48" t="b">
        <v>0</v>
      </c>
      <c r="AD164" s="48" t="s">
        <v>1531</v>
      </c>
      <c r="AE164" s="48" t="s">
        <v>1532</v>
      </c>
      <c r="AF164" s="48" t="s">
        <v>1533</v>
      </c>
      <c r="AG164" s="48" t="s">
        <v>367</v>
      </c>
      <c r="AH164" s="48">
        <v>121774</v>
      </c>
    </row>
    <row r="165" spans="1:34" ht="12.65" customHeight="1">
      <c r="A165" s="49">
        <v>45666284</v>
      </c>
      <c r="B165" s="48" t="s">
        <v>1534</v>
      </c>
      <c r="C165" s="50">
        <v>43963</v>
      </c>
      <c r="D165" s="48" t="s">
        <v>1535</v>
      </c>
      <c r="E165" s="48" t="s">
        <v>356</v>
      </c>
      <c r="F165" s="48">
        <v>2799341</v>
      </c>
      <c r="G165" s="48" t="s">
        <v>370</v>
      </c>
      <c r="H165" s="48" t="s">
        <v>1536</v>
      </c>
      <c r="I165" s="48" t="s">
        <v>1537</v>
      </c>
      <c r="J165" s="48" t="s">
        <v>373</v>
      </c>
      <c r="K165" s="48" t="s">
        <v>374</v>
      </c>
      <c r="L165" s="48" t="s">
        <v>1538</v>
      </c>
      <c r="M165" s="48" t="s">
        <v>1539</v>
      </c>
      <c r="P165" s="48" t="s">
        <v>671</v>
      </c>
      <c r="Q165" s="48">
        <v>0</v>
      </c>
      <c r="R165" s="48">
        <v>0</v>
      </c>
      <c r="S165" s="48" t="b">
        <v>0</v>
      </c>
      <c r="U165" s="48" t="s">
        <v>378</v>
      </c>
      <c r="V165" s="48">
        <v>47.340494999999997</v>
      </c>
      <c r="W165" s="48">
        <v>8.6696690000000007</v>
      </c>
      <c r="X165" s="48">
        <v>5101</v>
      </c>
      <c r="AA165" s="48" t="b">
        <v>0</v>
      </c>
      <c r="AD165" s="48" t="s">
        <v>602</v>
      </c>
      <c r="AE165" s="48" t="s">
        <v>602</v>
      </c>
      <c r="AG165" s="48" t="s">
        <v>367</v>
      </c>
      <c r="AH165" s="48">
        <v>335613</v>
      </c>
    </row>
    <row r="166" spans="1:34" ht="12.65" customHeight="1">
      <c r="A166" s="49">
        <v>45675278</v>
      </c>
      <c r="B166" s="48" t="s">
        <v>1540</v>
      </c>
      <c r="C166" s="50">
        <v>43963</v>
      </c>
      <c r="D166" s="48" t="s">
        <v>1541</v>
      </c>
      <c r="E166" s="48" t="s">
        <v>356</v>
      </c>
      <c r="F166" s="48">
        <v>2951349</v>
      </c>
      <c r="G166" s="48" t="s">
        <v>1542</v>
      </c>
      <c r="H166" s="48" t="s">
        <v>1543</v>
      </c>
      <c r="I166" s="48" t="s">
        <v>1544</v>
      </c>
      <c r="J166" s="48" t="s">
        <v>373</v>
      </c>
      <c r="L166" s="48" t="s">
        <v>1545</v>
      </c>
      <c r="M166" s="48" t="s">
        <v>1546</v>
      </c>
      <c r="Q166" s="48">
        <v>0</v>
      </c>
      <c r="R166" s="48">
        <v>0</v>
      </c>
      <c r="S166" s="48" t="b">
        <v>0</v>
      </c>
      <c r="T166" s="48">
        <v>2</v>
      </c>
      <c r="U166" s="48" t="s">
        <v>1547</v>
      </c>
      <c r="V166" s="48">
        <v>47.1895965</v>
      </c>
      <c r="W166" s="48">
        <v>7.5910120000000001</v>
      </c>
      <c r="X166" s="48">
        <v>20</v>
      </c>
      <c r="AA166" s="48" t="b">
        <v>0</v>
      </c>
      <c r="AD166" s="48" t="s">
        <v>1548</v>
      </c>
      <c r="AE166" s="48" t="s">
        <v>290</v>
      </c>
      <c r="AF166" s="48" t="s">
        <v>291</v>
      </c>
      <c r="AG166" s="48" t="s">
        <v>367</v>
      </c>
      <c r="AH166" s="48">
        <v>47823</v>
      </c>
    </row>
    <row r="167" spans="1:34" ht="12.65" customHeight="1">
      <c r="A167" s="49">
        <v>45685570</v>
      </c>
      <c r="B167" s="48" t="s">
        <v>1549</v>
      </c>
      <c r="C167" s="50">
        <v>43961</v>
      </c>
      <c r="D167" s="48" t="s">
        <v>1550</v>
      </c>
      <c r="E167" s="48" t="s">
        <v>356</v>
      </c>
      <c r="F167" s="48">
        <v>2952204</v>
      </c>
      <c r="G167" s="48" t="s">
        <v>1551</v>
      </c>
      <c r="H167" s="48" t="s">
        <v>1552</v>
      </c>
      <c r="I167" s="48" t="s">
        <v>1553</v>
      </c>
      <c r="J167" s="48" t="s">
        <v>373</v>
      </c>
      <c r="K167" s="48" t="s">
        <v>374</v>
      </c>
      <c r="L167" s="48" t="s">
        <v>1554</v>
      </c>
      <c r="M167" s="48" t="s">
        <v>1555</v>
      </c>
      <c r="Q167" s="48">
        <v>0</v>
      </c>
      <c r="R167" s="48">
        <v>0</v>
      </c>
      <c r="S167" s="48" t="b">
        <v>0</v>
      </c>
      <c r="T167" s="48">
        <v>3</v>
      </c>
      <c r="U167" s="48" t="s">
        <v>1556</v>
      </c>
      <c r="V167" s="48">
        <v>47.539037081700002</v>
      </c>
      <c r="W167" s="48">
        <v>8.6774549718999996</v>
      </c>
      <c r="X167" s="48">
        <v>21</v>
      </c>
      <c r="Y167" s="48" t="s">
        <v>422</v>
      </c>
      <c r="AA167" s="48" t="b">
        <v>1</v>
      </c>
      <c r="AE167" s="48" t="s">
        <v>813</v>
      </c>
      <c r="AF167" s="48" t="s">
        <v>814</v>
      </c>
      <c r="AG167" s="48" t="s">
        <v>367</v>
      </c>
      <c r="AH167" s="48">
        <v>68901</v>
      </c>
    </row>
    <row r="168" spans="1:34" ht="12.65" customHeight="1">
      <c r="A168" s="49">
        <v>45685775</v>
      </c>
      <c r="B168" s="48" t="s">
        <v>1557</v>
      </c>
      <c r="C168" s="50">
        <v>43961</v>
      </c>
      <c r="D168" s="48" t="s">
        <v>1558</v>
      </c>
      <c r="E168" s="48" t="s">
        <v>356</v>
      </c>
      <c r="F168" s="48">
        <v>2952204</v>
      </c>
      <c r="G168" s="48" t="s">
        <v>1551</v>
      </c>
      <c r="H168" s="48" t="s">
        <v>1559</v>
      </c>
      <c r="I168" s="48" t="s">
        <v>1560</v>
      </c>
      <c r="J168" s="48" t="s">
        <v>373</v>
      </c>
      <c r="K168" s="48" t="s">
        <v>374</v>
      </c>
      <c r="L168" s="48" t="s">
        <v>1561</v>
      </c>
      <c r="M168" s="48" t="s">
        <v>1562</v>
      </c>
      <c r="P168" s="48" t="s">
        <v>1563</v>
      </c>
      <c r="Q168" s="48">
        <v>0</v>
      </c>
      <c r="R168" s="48">
        <v>0</v>
      </c>
      <c r="S168" s="48" t="b">
        <v>0</v>
      </c>
      <c r="T168" s="48">
        <v>3</v>
      </c>
      <c r="U168" s="48" t="s">
        <v>1556</v>
      </c>
      <c r="V168" s="48">
        <v>47.495064367600001</v>
      </c>
      <c r="W168" s="48">
        <v>8.6931313963000001</v>
      </c>
      <c r="X168" s="48">
        <v>124</v>
      </c>
      <c r="Y168" s="48" t="s">
        <v>422</v>
      </c>
      <c r="AA168" s="48" t="b">
        <v>1</v>
      </c>
      <c r="AE168" s="48" t="s">
        <v>717</v>
      </c>
      <c r="AF168" s="48" t="s">
        <v>716</v>
      </c>
      <c r="AG168" s="48" t="s">
        <v>367</v>
      </c>
      <c r="AH168" s="48">
        <v>51671</v>
      </c>
    </row>
    <row r="169" spans="1:34" ht="12.65" customHeight="1">
      <c r="A169" s="49">
        <v>45685941</v>
      </c>
      <c r="B169" s="48" t="s">
        <v>1564</v>
      </c>
      <c r="C169" s="50">
        <v>43963</v>
      </c>
      <c r="D169" s="48" t="s">
        <v>1565</v>
      </c>
      <c r="E169" s="48" t="s">
        <v>356</v>
      </c>
      <c r="F169" s="48">
        <v>2952204</v>
      </c>
      <c r="G169" s="48" t="s">
        <v>1551</v>
      </c>
      <c r="H169" s="48" t="s">
        <v>1566</v>
      </c>
      <c r="I169" s="48" t="s">
        <v>1567</v>
      </c>
      <c r="J169" s="48" t="s">
        <v>373</v>
      </c>
      <c r="K169" s="48" t="s">
        <v>374</v>
      </c>
      <c r="L169" s="48" t="s">
        <v>1568</v>
      </c>
      <c r="M169" s="48" t="s">
        <v>1569</v>
      </c>
      <c r="P169" s="48" t="s">
        <v>1570</v>
      </c>
      <c r="Q169" s="48">
        <v>0</v>
      </c>
      <c r="R169" s="48">
        <v>0</v>
      </c>
      <c r="S169" s="48" t="b">
        <v>0</v>
      </c>
      <c r="T169" s="48">
        <v>3</v>
      </c>
      <c r="U169" s="48" t="s">
        <v>1571</v>
      </c>
      <c r="V169" s="48">
        <v>47.407896414100001</v>
      </c>
      <c r="W169" s="48">
        <v>8.6493394448000007</v>
      </c>
      <c r="X169" s="48">
        <v>842</v>
      </c>
      <c r="AA169" s="48" t="b">
        <v>0</v>
      </c>
      <c r="AE169" s="48" t="s">
        <v>759</v>
      </c>
      <c r="AF169" s="48" t="s">
        <v>760</v>
      </c>
      <c r="AG169" s="48" t="s">
        <v>367</v>
      </c>
      <c r="AH169" s="48">
        <v>47118</v>
      </c>
    </row>
    <row r="170" spans="1:34" ht="12.65" customHeight="1">
      <c r="A170" s="49">
        <v>45686096</v>
      </c>
      <c r="B170" s="48" t="s">
        <v>1572</v>
      </c>
      <c r="C170" s="50">
        <v>43963</v>
      </c>
      <c r="D170" s="48" t="s">
        <v>1573</v>
      </c>
      <c r="E170" s="48" t="s">
        <v>356</v>
      </c>
      <c r="F170" s="48">
        <v>2952204</v>
      </c>
      <c r="G170" s="48" t="s">
        <v>1551</v>
      </c>
      <c r="H170" s="48" t="s">
        <v>1574</v>
      </c>
      <c r="I170" s="48" t="s">
        <v>1575</v>
      </c>
      <c r="J170" s="48" t="s">
        <v>373</v>
      </c>
      <c r="K170" s="48" t="s">
        <v>374</v>
      </c>
      <c r="L170" s="48" t="s">
        <v>1576</v>
      </c>
      <c r="M170" s="48" t="s">
        <v>1577</v>
      </c>
      <c r="P170" s="48" t="s">
        <v>1578</v>
      </c>
      <c r="Q170" s="48">
        <v>1</v>
      </c>
      <c r="R170" s="48">
        <v>0</v>
      </c>
      <c r="S170" s="48" t="b">
        <v>0</v>
      </c>
      <c r="T170" s="48">
        <v>3</v>
      </c>
      <c r="U170" s="48" t="s">
        <v>1579</v>
      </c>
      <c r="V170" s="48">
        <v>47.426135511299996</v>
      </c>
      <c r="W170" s="48">
        <v>8.6479398218999997</v>
      </c>
      <c r="X170" s="48">
        <v>4640</v>
      </c>
      <c r="AA170" s="48" t="b">
        <v>0</v>
      </c>
      <c r="AD170" s="48" t="s">
        <v>882</v>
      </c>
      <c r="AE170" s="48" t="s">
        <v>296</v>
      </c>
      <c r="AF170" s="48" t="s">
        <v>882</v>
      </c>
      <c r="AG170" s="48" t="s">
        <v>367</v>
      </c>
      <c r="AH170" s="48">
        <v>47535</v>
      </c>
    </row>
    <row r="171" spans="1:34" ht="12.65" customHeight="1">
      <c r="A171" s="49">
        <v>45686319</v>
      </c>
      <c r="B171" s="48" t="s">
        <v>1580</v>
      </c>
      <c r="C171" s="50">
        <v>43963</v>
      </c>
      <c r="D171" s="48" t="s">
        <v>1581</v>
      </c>
      <c r="E171" s="48" t="s">
        <v>356</v>
      </c>
      <c r="F171" s="48">
        <v>2952204</v>
      </c>
      <c r="G171" s="48" t="s">
        <v>1551</v>
      </c>
      <c r="H171" s="48" t="s">
        <v>1582</v>
      </c>
      <c r="I171" s="48" t="s">
        <v>1583</v>
      </c>
      <c r="J171" s="48" t="s">
        <v>373</v>
      </c>
      <c r="K171" s="48" t="s">
        <v>374</v>
      </c>
      <c r="L171" s="48" t="s">
        <v>1584</v>
      </c>
      <c r="M171" s="48" t="s">
        <v>1585</v>
      </c>
      <c r="Q171" s="48">
        <v>0</v>
      </c>
      <c r="R171" s="48">
        <v>0</v>
      </c>
      <c r="S171" s="48" t="b">
        <v>0</v>
      </c>
      <c r="T171" s="48">
        <v>3</v>
      </c>
      <c r="U171" s="48" t="s">
        <v>1586</v>
      </c>
      <c r="V171" s="48">
        <v>47.413273906500002</v>
      </c>
      <c r="W171" s="48">
        <v>8.6477634210000005</v>
      </c>
      <c r="X171" s="48">
        <v>359</v>
      </c>
      <c r="AA171" s="48" t="b">
        <v>0</v>
      </c>
      <c r="AE171" s="48" t="s">
        <v>1587</v>
      </c>
      <c r="AG171" s="48" t="s">
        <v>367</v>
      </c>
      <c r="AH171" s="48">
        <v>146722</v>
      </c>
    </row>
    <row r="172" spans="1:34" ht="12.65" customHeight="1">
      <c r="A172" s="49">
        <v>45686431</v>
      </c>
      <c r="B172" s="48" t="s">
        <v>1588</v>
      </c>
      <c r="C172" s="50">
        <v>43963</v>
      </c>
      <c r="D172" s="48" t="s">
        <v>1589</v>
      </c>
      <c r="E172" s="48" t="s">
        <v>356</v>
      </c>
      <c r="F172" s="48">
        <v>2952204</v>
      </c>
      <c r="G172" s="48" t="s">
        <v>1551</v>
      </c>
      <c r="H172" s="48" t="s">
        <v>1590</v>
      </c>
      <c r="I172" s="48" t="s">
        <v>1591</v>
      </c>
      <c r="J172" s="48" t="s">
        <v>373</v>
      </c>
      <c r="K172" s="48" t="s">
        <v>374</v>
      </c>
      <c r="L172" s="48" t="s">
        <v>1592</v>
      </c>
      <c r="M172" s="48" t="s">
        <v>1593</v>
      </c>
      <c r="Q172" s="48">
        <v>0</v>
      </c>
      <c r="R172" s="48">
        <v>0</v>
      </c>
      <c r="S172" s="48" t="b">
        <v>0</v>
      </c>
      <c r="T172" s="48">
        <v>3</v>
      </c>
      <c r="U172" s="48" t="s">
        <v>1594</v>
      </c>
      <c r="V172" s="48">
        <v>47.438698913800003</v>
      </c>
      <c r="W172" s="48">
        <v>8.6369451264000006</v>
      </c>
      <c r="X172" s="48">
        <v>402</v>
      </c>
      <c r="AA172" s="48" t="b">
        <v>0</v>
      </c>
      <c r="AE172" s="48" t="s">
        <v>296</v>
      </c>
      <c r="AF172" s="48" t="s">
        <v>882</v>
      </c>
      <c r="AG172" s="48" t="s">
        <v>367</v>
      </c>
      <c r="AH172" s="48">
        <v>47535</v>
      </c>
    </row>
    <row r="173" spans="1:34" ht="12.65" customHeight="1">
      <c r="A173" s="49">
        <v>45688525</v>
      </c>
      <c r="B173" s="48" t="s">
        <v>1595</v>
      </c>
      <c r="C173" s="50">
        <v>43963</v>
      </c>
      <c r="D173" s="48" t="s">
        <v>1596</v>
      </c>
      <c r="E173" s="48" t="s">
        <v>356</v>
      </c>
      <c r="F173" s="48">
        <v>2799341</v>
      </c>
      <c r="G173" s="48" t="s">
        <v>370</v>
      </c>
      <c r="H173" s="48" t="s">
        <v>1597</v>
      </c>
      <c r="I173" s="48" t="s">
        <v>1598</v>
      </c>
      <c r="J173" s="48" t="s">
        <v>373</v>
      </c>
      <c r="K173" s="48" t="s">
        <v>374</v>
      </c>
      <c r="L173" s="48" t="s">
        <v>1599</v>
      </c>
      <c r="M173" s="48" t="s">
        <v>1600</v>
      </c>
      <c r="P173" s="48" t="s">
        <v>1601</v>
      </c>
      <c r="Q173" s="48">
        <v>0</v>
      </c>
      <c r="R173" s="48">
        <v>0</v>
      </c>
      <c r="S173" s="48" t="b">
        <v>0</v>
      </c>
      <c r="U173" s="48" t="s">
        <v>1602</v>
      </c>
      <c r="V173" s="48">
        <v>47.399047000000003</v>
      </c>
      <c r="W173" s="48">
        <v>8.5422279999999997</v>
      </c>
      <c r="AA173" s="48" t="b">
        <v>0</v>
      </c>
      <c r="AD173" s="48" t="s">
        <v>365</v>
      </c>
      <c r="AE173" s="48" t="s">
        <v>366</v>
      </c>
      <c r="AF173" s="48" t="s">
        <v>365</v>
      </c>
      <c r="AG173" s="48" t="s">
        <v>367</v>
      </c>
      <c r="AH173" s="48">
        <v>67328</v>
      </c>
    </row>
    <row r="174" spans="1:34" ht="12.65" customHeight="1">
      <c r="A174" s="49">
        <v>45689840</v>
      </c>
      <c r="B174" s="48" t="s">
        <v>1603</v>
      </c>
      <c r="C174" s="50">
        <v>43963</v>
      </c>
      <c r="D174" s="48" t="s">
        <v>1604</v>
      </c>
      <c r="E174" s="48" t="s">
        <v>356</v>
      </c>
      <c r="F174" s="48">
        <v>2799341</v>
      </c>
      <c r="G174" s="48" t="s">
        <v>370</v>
      </c>
      <c r="H174" s="48" t="s">
        <v>1605</v>
      </c>
      <c r="I174" s="48" t="s">
        <v>1606</v>
      </c>
      <c r="J174" s="48" t="s">
        <v>373</v>
      </c>
      <c r="K174" s="48" t="s">
        <v>374</v>
      </c>
      <c r="L174" s="48" t="s">
        <v>1607</v>
      </c>
      <c r="M174" s="48" t="s">
        <v>1608</v>
      </c>
      <c r="P174" s="48" t="s">
        <v>1609</v>
      </c>
      <c r="Q174" s="48">
        <v>0</v>
      </c>
      <c r="R174" s="48">
        <v>0</v>
      </c>
      <c r="S174" s="48" t="b">
        <v>0</v>
      </c>
      <c r="U174" s="48" t="s">
        <v>378</v>
      </c>
      <c r="V174" s="48">
        <v>47.340494999999997</v>
      </c>
      <c r="W174" s="48">
        <v>8.6696690000000007</v>
      </c>
      <c r="X174" s="48">
        <v>5101</v>
      </c>
      <c r="AA174" s="48" t="b">
        <v>0</v>
      </c>
      <c r="AD174" s="48" t="s">
        <v>275</v>
      </c>
      <c r="AE174" s="48" t="s">
        <v>274</v>
      </c>
      <c r="AF174" s="48" t="s">
        <v>275</v>
      </c>
      <c r="AG174" s="48" t="s">
        <v>367</v>
      </c>
      <c r="AH174" s="48">
        <v>47866</v>
      </c>
    </row>
    <row r="175" spans="1:34" ht="12.65" customHeight="1">
      <c r="A175" s="49">
        <v>45708573</v>
      </c>
      <c r="B175" s="48" t="s">
        <v>1610</v>
      </c>
      <c r="C175" s="50">
        <v>43963</v>
      </c>
      <c r="D175" s="48" t="s">
        <v>1611</v>
      </c>
      <c r="E175" s="48" t="s">
        <v>356</v>
      </c>
      <c r="F175" s="48">
        <v>2951349</v>
      </c>
      <c r="G175" s="48" t="s">
        <v>1542</v>
      </c>
      <c r="H175" s="48" t="s">
        <v>1612</v>
      </c>
      <c r="I175" s="48" t="s">
        <v>1613</v>
      </c>
      <c r="J175" s="48" t="s">
        <v>373</v>
      </c>
      <c r="L175" s="48" t="s">
        <v>1614</v>
      </c>
      <c r="M175" s="48" t="s">
        <v>1615</v>
      </c>
      <c r="Q175" s="48">
        <v>0</v>
      </c>
      <c r="R175" s="48">
        <v>0</v>
      </c>
      <c r="S175" s="48" t="b">
        <v>0</v>
      </c>
      <c r="T175" s="48">
        <v>2</v>
      </c>
      <c r="U175" s="48" t="s">
        <v>1547</v>
      </c>
      <c r="V175" s="48">
        <v>47.189967877699999</v>
      </c>
      <c r="W175" s="48">
        <v>7.5911517441000003</v>
      </c>
      <c r="X175" s="48">
        <v>11</v>
      </c>
      <c r="AA175" s="48" t="b">
        <v>0</v>
      </c>
      <c r="AB175" s="48" t="s">
        <v>1091</v>
      </c>
      <c r="AC175" s="48" t="s">
        <v>1091</v>
      </c>
      <c r="AD175" s="48" t="s">
        <v>1548</v>
      </c>
      <c r="AE175" s="48" t="s">
        <v>290</v>
      </c>
      <c r="AF175" s="48" t="s">
        <v>291</v>
      </c>
      <c r="AG175" s="48" t="s">
        <v>367</v>
      </c>
      <c r="AH175" s="48">
        <v>47823</v>
      </c>
    </row>
    <row r="176" spans="1:34" ht="12.65" customHeight="1">
      <c r="A176" s="49">
        <v>45727156</v>
      </c>
      <c r="B176" s="48" t="s">
        <v>1616</v>
      </c>
      <c r="C176" s="50">
        <v>43963</v>
      </c>
      <c r="D176" s="48" t="s">
        <v>1617</v>
      </c>
      <c r="E176" s="48" t="s">
        <v>356</v>
      </c>
      <c r="F176" s="48">
        <v>2946594</v>
      </c>
      <c r="G176" s="48" t="s">
        <v>1618</v>
      </c>
      <c r="H176" s="48" t="s">
        <v>1619</v>
      </c>
      <c r="I176" s="48" t="s">
        <v>1620</v>
      </c>
      <c r="J176" s="48" t="s">
        <v>360</v>
      </c>
      <c r="K176" s="48" t="s">
        <v>374</v>
      </c>
      <c r="L176" s="48" t="s">
        <v>1621</v>
      </c>
      <c r="M176" s="48" t="s">
        <v>1622</v>
      </c>
      <c r="Q176" s="48">
        <v>1</v>
      </c>
      <c r="R176" s="48">
        <v>0</v>
      </c>
      <c r="S176" s="48" t="b">
        <v>0</v>
      </c>
      <c r="T176" s="48">
        <v>3</v>
      </c>
      <c r="U176" s="48" t="s">
        <v>1623</v>
      </c>
      <c r="V176" s="48">
        <v>47.365753333299999</v>
      </c>
      <c r="W176" s="48">
        <v>8.5009200000000007</v>
      </c>
      <c r="AA176" s="48" t="b">
        <v>0</v>
      </c>
      <c r="AD176" s="48" t="s">
        <v>365</v>
      </c>
      <c r="AE176" s="48" t="s">
        <v>366</v>
      </c>
      <c r="AF176" s="48" t="s">
        <v>365</v>
      </c>
      <c r="AG176" s="48" t="s">
        <v>367</v>
      </c>
      <c r="AH176" s="48">
        <v>67328</v>
      </c>
    </row>
    <row r="177" spans="1:34" ht="12.65" customHeight="1">
      <c r="A177" s="49">
        <v>45727294</v>
      </c>
      <c r="B177" s="48" t="s">
        <v>1624</v>
      </c>
      <c r="C177" s="50">
        <v>43963</v>
      </c>
      <c r="D177" s="48" t="s">
        <v>1625</v>
      </c>
      <c r="E177" s="48" t="s">
        <v>356</v>
      </c>
      <c r="F177" s="48">
        <v>2946594</v>
      </c>
      <c r="G177" s="48" t="s">
        <v>1618</v>
      </c>
      <c r="H177" s="48" t="s">
        <v>1626</v>
      </c>
      <c r="I177" s="48" t="s">
        <v>1627</v>
      </c>
      <c r="J177" s="48" t="s">
        <v>360</v>
      </c>
      <c r="K177" s="48" t="s">
        <v>374</v>
      </c>
      <c r="L177" s="48" t="s">
        <v>1628</v>
      </c>
      <c r="M177" s="48" t="s">
        <v>1629</v>
      </c>
      <c r="Q177" s="48">
        <v>1</v>
      </c>
      <c r="R177" s="48">
        <v>0</v>
      </c>
      <c r="S177" s="48" t="b">
        <v>0</v>
      </c>
      <c r="T177" s="48">
        <v>3</v>
      </c>
      <c r="U177" s="48" t="s">
        <v>1623</v>
      </c>
      <c r="V177" s="48">
        <v>47.365825000000001</v>
      </c>
      <c r="W177" s="48">
        <v>8.5009666667000001</v>
      </c>
      <c r="AA177" s="48" t="b">
        <v>0</v>
      </c>
      <c r="AD177" s="48" t="s">
        <v>365</v>
      </c>
      <c r="AE177" s="48" t="s">
        <v>366</v>
      </c>
      <c r="AF177" s="48" t="s">
        <v>365</v>
      </c>
      <c r="AG177" s="48" t="s">
        <v>367</v>
      </c>
      <c r="AH177" s="48">
        <v>67328</v>
      </c>
    </row>
    <row r="178" spans="1:34" ht="12.65" customHeight="1">
      <c r="A178" s="49">
        <v>45727340</v>
      </c>
      <c r="B178" s="48" t="s">
        <v>1630</v>
      </c>
      <c r="C178" s="50">
        <v>43963</v>
      </c>
      <c r="D178" s="48" t="s">
        <v>1631</v>
      </c>
      <c r="E178" s="48" t="s">
        <v>356</v>
      </c>
      <c r="F178" s="48">
        <v>2946594</v>
      </c>
      <c r="G178" s="48" t="s">
        <v>1618</v>
      </c>
      <c r="H178" s="48" t="s">
        <v>1632</v>
      </c>
      <c r="I178" s="48" t="s">
        <v>1633</v>
      </c>
      <c r="J178" s="48" t="s">
        <v>360</v>
      </c>
      <c r="K178" s="48" t="s">
        <v>374</v>
      </c>
      <c r="L178" s="48" t="s">
        <v>1634</v>
      </c>
      <c r="M178" s="48" t="s">
        <v>1635</v>
      </c>
      <c r="Q178" s="48">
        <v>1</v>
      </c>
      <c r="R178" s="48">
        <v>0</v>
      </c>
      <c r="S178" s="48" t="b">
        <v>0</v>
      </c>
      <c r="T178" s="48">
        <v>3</v>
      </c>
      <c r="U178" s="48" t="s">
        <v>1623</v>
      </c>
      <c r="V178" s="48">
        <v>47.3658416667</v>
      </c>
      <c r="W178" s="48">
        <v>8.5008866666999996</v>
      </c>
      <c r="AA178" s="48" t="b">
        <v>0</v>
      </c>
      <c r="AD178" s="48" t="s">
        <v>365</v>
      </c>
      <c r="AE178" s="48" t="s">
        <v>366</v>
      </c>
      <c r="AF178" s="48" t="s">
        <v>365</v>
      </c>
      <c r="AG178" s="48" t="s">
        <v>367</v>
      </c>
      <c r="AH178" s="48">
        <v>67328</v>
      </c>
    </row>
    <row r="179" spans="1:34" ht="12.65" customHeight="1">
      <c r="A179" s="49">
        <v>45727415</v>
      </c>
      <c r="B179" s="48" t="s">
        <v>1636</v>
      </c>
      <c r="C179" s="50">
        <v>43963</v>
      </c>
      <c r="D179" s="48" t="s">
        <v>1637</v>
      </c>
      <c r="E179" s="48" t="s">
        <v>356</v>
      </c>
      <c r="F179" s="48">
        <v>2946594</v>
      </c>
      <c r="G179" s="48" t="s">
        <v>1618</v>
      </c>
      <c r="H179" s="48" t="s">
        <v>1638</v>
      </c>
      <c r="I179" s="48" t="s">
        <v>1639</v>
      </c>
      <c r="J179" s="48" t="s">
        <v>360</v>
      </c>
      <c r="K179" s="48" t="s">
        <v>374</v>
      </c>
      <c r="L179" s="48" t="s">
        <v>1640</v>
      </c>
      <c r="M179" s="48" t="s">
        <v>1641</v>
      </c>
      <c r="Q179" s="48">
        <v>1</v>
      </c>
      <c r="R179" s="48">
        <v>0</v>
      </c>
      <c r="S179" s="48" t="b">
        <v>0</v>
      </c>
      <c r="T179" s="48">
        <v>3</v>
      </c>
      <c r="U179" s="48" t="s">
        <v>1623</v>
      </c>
      <c r="V179" s="48">
        <v>47.365616666699999</v>
      </c>
      <c r="W179" s="48">
        <v>8.5007883332999992</v>
      </c>
      <c r="AA179" s="48" t="b">
        <v>0</v>
      </c>
      <c r="AD179" s="48" t="s">
        <v>365</v>
      </c>
      <c r="AE179" s="48" t="s">
        <v>366</v>
      </c>
      <c r="AF179" s="48" t="s">
        <v>365</v>
      </c>
      <c r="AG179" s="48" t="s">
        <v>367</v>
      </c>
      <c r="AH179" s="48">
        <v>67328</v>
      </c>
    </row>
    <row r="180" spans="1:34" ht="12.65" customHeight="1">
      <c r="A180" s="49">
        <v>45727451</v>
      </c>
      <c r="B180" s="48" t="s">
        <v>1642</v>
      </c>
      <c r="C180" s="50">
        <v>43963</v>
      </c>
      <c r="D180" s="48" t="s">
        <v>1643</v>
      </c>
      <c r="E180" s="48" t="s">
        <v>356</v>
      </c>
      <c r="F180" s="48">
        <v>2946594</v>
      </c>
      <c r="G180" s="48" t="s">
        <v>1618</v>
      </c>
      <c r="H180" s="48" t="s">
        <v>1644</v>
      </c>
      <c r="I180" s="48" t="s">
        <v>1645</v>
      </c>
      <c r="J180" s="48" t="s">
        <v>373</v>
      </c>
      <c r="K180" s="48" t="s">
        <v>374</v>
      </c>
      <c r="L180" s="48" t="s">
        <v>1646</v>
      </c>
      <c r="M180" s="48" t="s">
        <v>1647</v>
      </c>
      <c r="Q180" s="48">
        <v>0</v>
      </c>
      <c r="R180" s="48">
        <v>0</v>
      </c>
      <c r="S180" s="48" t="b">
        <v>0</v>
      </c>
      <c r="T180" s="48">
        <v>3</v>
      </c>
      <c r="U180" s="48" t="s">
        <v>1623</v>
      </c>
      <c r="V180" s="48">
        <v>47.365608333300003</v>
      </c>
      <c r="W180" s="48">
        <v>8.5007833332999994</v>
      </c>
      <c r="AA180" s="48" t="b">
        <v>0</v>
      </c>
      <c r="AE180" s="48" t="s">
        <v>290</v>
      </c>
      <c r="AF180" s="48" t="s">
        <v>291</v>
      </c>
      <c r="AG180" s="48" t="s">
        <v>367</v>
      </c>
      <c r="AH180" s="48">
        <v>47823</v>
      </c>
    </row>
    <row r="181" spans="1:34" ht="12.65" customHeight="1">
      <c r="A181" s="49">
        <v>45728734</v>
      </c>
      <c r="B181" s="48" t="s">
        <v>1648</v>
      </c>
      <c r="C181" s="50">
        <v>43963</v>
      </c>
      <c r="D181" s="48" t="s">
        <v>1649</v>
      </c>
      <c r="E181" s="48" t="s">
        <v>356</v>
      </c>
      <c r="F181" s="48">
        <v>2946594</v>
      </c>
      <c r="G181" s="48" t="s">
        <v>1618</v>
      </c>
      <c r="H181" s="48" t="s">
        <v>1650</v>
      </c>
      <c r="I181" s="48" t="s">
        <v>1651</v>
      </c>
      <c r="J181" s="48" t="s">
        <v>373</v>
      </c>
      <c r="K181" s="48" t="s">
        <v>374</v>
      </c>
      <c r="L181" s="48" t="s">
        <v>1652</v>
      </c>
      <c r="M181" s="48" t="s">
        <v>1653</v>
      </c>
      <c r="Q181" s="48">
        <v>0</v>
      </c>
      <c r="R181" s="48">
        <v>0</v>
      </c>
      <c r="S181" s="48" t="b">
        <v>0</v>
      </c>
      <c r="T181" s="48">
        <v>3</v>
      </c>
      <c r="U181" s="48" t="s">
        <v>1623</v>
      </c>
      <c r="V181" s="48">
        <v>47.365616666699999</v>
      </c>
      <c r="W181" s="48">
        <v>8.5007883332999992</v>
      </c>
      <c r="AA181" s="48" t="b">
        <v>0</v>
      </c>
      <c r="AE181" s="48" t="s">
        <v>278</v>
      </c>
      <c r="AF181" s="48" t="s">
        <v>279</v>
      </c>
      <c r="AG181" s="48" t="s">
        <v>367</v>
      </c>
      <c r="AH181" s="48">
        <v>47345</v>
      </c>
    </row>
    <row r="182" spans="1:34" ht="12.65" customHeight="1">
      <c r="A182" s="49">
        <v>45728962</v>
      </c>
      <c r="B182" s="48" t="s">
        <v>1654</v>
      </c>
      <c r="C182" s="50">
        <v>43963</v>
      </c>
      <c r="D182" s="48" t="s">
        <v>1655</v>
      </c>
      <c r="E182" s="48" t="s">
        <v>356</v>
      </c>
      <c r="F182" s="48">
        <v>2946594</v>
      </c>
      <c r="G182" s="48" t="s">
        <v>1618</v>
      </c>
      <c r="H182" s="48" t="s">
        <v>1656</v>
      </c>
      <c r="I182" s="48" t="s">
        <v>1657</v>
      </c>
      <c r="J182" s="48" t="s">
        <v>373</v>
      </c>
      <c r="K182" s="48" t="s">
        <v>374</v>
      </c>
      <c r="L182" s="48" t="s">
        <v>1658</v>
      </c>
      <c r="M182" s="48" t="s">
        <v>1659</v>
      </c>
      <c r="Q182" s="48">
        <v>0</v>
      </c>
      <c r="R182" s="48">
        <v>0</v>
      </c>
      <c r="S182" s="48" t="b">
        <v>0</v>
      </c>
      <c r="T182" s="48">
        <v>3</v>
      </c>
      <c r="U182" s="48" t="s">
        <v>1623</v>
      </c>
      <c r="V182" s="48">
        <v>47.365771666699999</v>
      </c>
      <c r="W182" s="48">
        <v>8.5008166667000005</v>
      </c>
      <c r="AA182" s="48" t="b">
        <v>0</v>
      </c>
      <c r="AE182" s="48" t="s">
        <v>274</v>
      </c>
      <c r="AF182" s="48" t="s">
        <v>275</v>
      </c>
      <c r="AG182" s="48" t="s">
        <v>367</v>
      </c>
      <c r="AH182" s="48">
        <v>47866</v>
      </c>
    </row>
    <row r="183" spans="1:34" ht="12.65" customHeight="1">
      <c r="A183" s="49">
        <v>45729616</v>
      </c>
      <c r="B183" s="48" t="s">
        <v>1660</v>
      </c>
      <c r="C183" s="50">
        <v>43962</v>
      </c>
      <c r="D183" s="48" t="s">
        <v>1661</v>
      </c>
      <c r="E183" s="48" t="s">
        <v>356</v>
      </c>
      <c r="F183" s="48">
        <v>2946594</v>
      </c>
      <c r="G183" s="48" t="s">
        <v>1618</v>
      </c>
      <c r="H183" s="48" t="s">
        <v>1662</v>
      </c>
      <c r="I183" s="48" t="s">
        <v>1663</v>
      </c>
      <c r="J183" s="48" t="s">
        <v>373</v>
      </c>
      <c r="K183" s="48" t="s">
        <v>374</v>
      </c>
      <c r="L183" s="48" t="s">
        <v>1664</v>
      </c>
      <c r="M183" s="48" t="s">
        <v>1665</v>
      </c>
      <c r="Q183" s="48">
        <v>0</v>
      </c>
      <c r="R183" s="48">
        <v>0</v>
      </c>
      <c r="S183" s="48" t="b">
        <v>0</v>
      </c>
      <c r="T183" s="48">
        <v>3</v>
      </c>
      <c r="U183" s="48" t="s">
        <v>1666</v>
      </c>
      <c r="V183" s="48">
        <v>47.358166666700001</v>
      </c>
      <c r="W183" s="48">
        <v>8.4971916666999991</v>
      </c>
      <c r="AA183" s="48" t="b">
        <v>0</v>
      </c>
      <c r="AE183" s="48" t="s">
        <v>280</v>
      </c>
      <c r="AF183" s="48" t="s">
        <v>470</v>
      </c>
      <c r="AG183" s="48" t="s">
        <v>367</v>
      </c>
      <c r="AH183" s="48">
        <v>47371</v>
      </c>
    </row>
    <row r="184" spans="1:34" ht="12.65" customHeight="1">
      <c r="A184" s="49">
        <v>45729692</v>
      </c>
      <c r="B184" s="48" t="s">
        <v>1667</v>
      </c>
      <c r="C184" s="50">
        <v>43964</v>
      </c>
      <c r="D184" s="48" t="s">
        <v>1668</v>
      </c>
      <c r="E184" s="48" t="s">
        <v>356</v>
      </c>
      <c r="F184" s="48">
        <v>2946594</v>
      </c>
      <c r="G184" s="48" t="s">
        <v>1618</v>
      </c>
      <c r="H184" s="48" t="s">
        <v>1669</v>
      </c>
      <c r="I184" s="48" t="s">
        <v>1670</v>
      </c>
      <c r="J184" s="48" t="s">
        <v>373</v>
      </c>
      <c r="K184" s="48" t="s">
        <v>374</v>
      </c>
      <c r="L184" s="48" t="s">
        <v>1671</v>
      </c>
      <c r="M184" s="48" t="s">
        <v>1672</v>
      </c>
      <c r="Q184" s="48">
        <v>0</v>
      </c>
      <c r="R184" s="48">
        <v>0</v>
      </c>
      <c r="S184" s="48" t="b">
        <v>0</v>
      </c>
      <c r="T184" s="48">
        <v>3</v>
      </c>
      <c r="U184" s="48" t="s">
        <v>1666</v>
      </c>
      <c r="V184" s="48">
        <v>47.358042986299999</v>
      </c>
      <c r="W184" s="48">
        <v>8.4971813565000005</v>
      </c>
      <c r="X184" s="48">
        <v>115</v>
      </c>
      <c r="AA184" s="48" t="b">
        <v>0</v>
      </c>
      <c r="AE184" s="48" t="s">
        <v>280</v>
      </c>
      <c r="AF184" s="48" t="s">
        <v>470</v>
      </c>
      <c r="AG184" s="48" t="s">
        <v>367</v>
      </c>
      <c r="AH184" s="48">
        <v>47371</v>
      </c>
    </row>
    <row r="185" spans="1:34" ht="12.65" customHeight="1">
      <c r="A185" s="49">
        <v>45729745</v>
      </c>
      <c r="B185" s="48" t="s">
        <v>1673</v>
      </c>
      <c r="C185" s="50">
        <v>43962</v>
      </c>
      <c r="D185" s="48" t="s">
        <v>1674</v>
      </c>
      <c r="E185" s="48" t="s">
        <v>356</v>
      </c>
      <c r="F185" s="48">
        <v>2946594</v>
      </c>
      <c r="G185" s="48" t="s">
        <v>1618</v>
      </c>
      <c r="H185" s="48" t="s">
        <v>1675</v>
      </c>
      <c r="I185" s="48" t="s">
        <v>1676</v>
      </c>
      <c r="J185" s="48" t="s">
        <v>373</v>
      </c>
      <c r="K185" s="48" t="s">
        <v>374</v>
      </c>
      <c r="L185" s="48" t="s">
        <v>1677</v>
      </c>
      <c r="M185" s="48" t="s">
        <v>1678</v>
      </c>
      <c r="Q185" s="48">
        <v>0</v>
      </c>
      <c r="R185" s="48">
        <v>0</v>
      </c>
      <c r="S185" s="48" t="b">
        <v>0</v>
      </c>
      <c r="T185" s="48">
        <v>3</v>
      </c>
      <c r="U185" s="48" t="s">
        <v>1666</v>
      </c>
      <c r="V185" s="48">
        <v>47.358093755600002</v>
      </c>
      <c r="W185" s="48">
        <v>8.4971155920000001</v>
      </c>
      <c r="X185" s="48">
        <v>78</v>
      </c>
      <c r="AA185" s="48" t="b">
        <v>0</v>
      </c>
      <c r="AE185" s="48" t="s">
        <v>280</v>
      </c>
      <c r="AF185" s="48" t="s">
        <v>470</v>
      </c>
      <c r="AG185" s="48" t="s">
        <v>367</v>
      </c>
      <c r="AH185" s="48">
        <v>47371</v>
      </c>
    </row>
    <row r="186" spans="1:34" ht="12.65" customHeight="1">
      <c r="A186" s="49">
        <v>45729837</v>
      </c>
      <c r="B186" s="48" t="s">
        <v>1679</v>
      </c>
      <c r="C186" s="50">
        <v>43964</v>
      </c>
      <c r="D186" s="48" t="s">
        <v>1680</v>
      </c>
      <c r="E186" s="48" t="s">
        <v>356</v>
      </c>
      <c r="F186" s="48">
        <v>2946594</v>
      </c>
      <c r="G186" s="48" t="s">
        <v>1618</v>
      </c>
      <c r="H186" s="48" t="s">
        <v>1681</v>
      </c>
      <c r="I186" s="48" t="s">
        <v>1682</v>
      </c>
      <c r="J186" s="48" t="s">
        <v>373</v>
      </c>
      <c r="K186" s="48" t="s">
        <v>374</v>
      </c>
      <c r="L186" s="48" t="s">
        <v>1683</v>
      </c>
      <c r="M186" s="48" t="s">
        <v>1684</v>
      </c>
      <c r="Q186" s="48">
        <v>0</v>
      </c>
      <c r="R186" s="48">
        <v>0</v>
      </c>
      <c r="S186" s="48" t="b">
        <v>0</v>
      </c>
      <c r="T186" s="48">
        <v>3</v>
      </c>
      <c r="U186" s="48" t="s">
        <v>1666</v>
      </c>
      <c r="V186" s="48">
        <v>47.356391715900003</v>
      </c>
      <c r="W186" s="48">
        <v>8.4969438152999999</v>
      </c>
      <c r="X186" s="48">
        <v>103</v>
      </c>
      <c r="AA186" s="48" t="b">
        <v>0</v>
      </c>
      <c r="AE186" s="48" t="s">
        <v>280</v>
      </c>
      <c r="AF186" s="48" t="s">
        <v>470</v>
      </c>
      <c r="AG186" s="48" t="s">
        <v>367</v>
      </c>
      <c r="AH186" s="48">
        <v>47371</v>
      </c>
    </row>
    <row r="187" spans="1:34" ht="12.65" customHeight="1">
      <c r="A187" s="49">
        <v>45730438</v>
      </c>
      <c r="B187" s="48" t="s">
        <v>1685</v>
      </c>
      <c r="C187" s="50">
        <v>43964</v>
      </c>
      <c r="D187" s="48" t="s">
        <v>1686</v>
      </c>
      <c r="E187" s="48" t="s">
        <v>356</v>
      </c>
      <c r="F187" s="48">
        <v>2946594</v>
      </c>
      <c r="G187" s="48" t="s">
        <v>1618</v>
      </c>
      <c r="H187" s="48" t="s">
        <v>1687</v>
      </c>
      <c r="I187" s="48" t="s">
        <v>1688</v>
      </c>
      <c r="J187" s="48" t="s">
        <v>373</v>
      </c>
      <c r="K187" s="48" t="s">
        <v>374</v>
      </c>
      <c r="L187" s="48" t="s">
        <v>1689</v>
      </c>
      <c r="M187" s="48" t="s">
        <v>1690</v>
      </c>
      <c r="Q187" s="48">
        <v>0</v>
      </c>
      <c r="R187" s="48">
        <v>0</v>
      </c>
      <c r="S187" s="48" t="b">
        <v>0</v>
      </c>
      <c r="T187" s="48">
        <v>3</v>
      </c>
      <c r="U187" s="48" t="s">
        <v>1691</v>
      </c>
      <c r="V187" s="48">
        <v>47.364653642999997</v>
      </c>
      <c r="W187" s="48">
        <v>8.5001988701000002</v>
      </c>
      <c r="X187" s="48">
        <v>114</v>
      </c>
      <c r="AA187" s="48" t="b">
        <v>0</v>
      </c>
      <c r="AE187" s="48" t="s">
        <v>294</v>
      </c>
      <c r="AF187" s="48" t="s">
        <v>295</v>
      </c>
      <c r="AG187" s="48" t="s">
        <v>367</v>
      </c>
      <c r="AH187" s="48">
        <v>49550</v>
      </c>
    </row>
    <row r="188" spans="1:34" ht="12.65" customHeight="1">
      <c r="A188" s="49">
        <v>45760019</v>
      </c>
      <c r="B188" s="48" t="s">
        <v>1692</v>
      </c>
      <c r="C188" s="50">
        <v>43964</v>
      </c>
      <c r="D188" s="48" t="s">
        <v>1693</v>
      </c>
      <c r="E188" s="48" t="s">
        <v>356</v>
      </c>
      <c r="F188" s="48">
        <v>2946594</v>
      </c>
      <c r="G188" s="48" t="s">
        <v>1618</v>
      </c>
      <c r="H188" s="48" t="s">
        <v>1694</v>
      </c>
      <c r="I188" s="48" t="s">
        <v>1695</v>
      </c>
      <c r="J188" s="48" t="s">
        <v>373</v>
      </c>
      <c r="K188" s="48" t="s">
        <v>374</v>
      </c>
      <c r="L188" s="48" t="s">
        <v>1696</v>
      </c>
      <c r="M188" s="48" t="s">
        <v>1697</v>
      </c>
      <c r="Q188" s="48">
        <v>1</v>
      </c>
      <c r="R188" s="48">
        <v>0</v>
      </c>
      <c r="S188" s="48" t="b">
        <v>0</v>
      </c>
      <c r="T188" s="48">
        <v>3</v>
      </c>
      <c r="U188" s="48" t="s">
        <v>1666</v>
      </c>
      <c r="V188" s="48">
        <v>47.354517128700003</v>
      </c>
      <c r="W188" s="48">
        <v>8.4974161563999999</v>
      </c>
      <c r="X188" s="48">
        <v>78</v>
      </c>
      <c r="AA188" s="48" t="b">
        <v>0</v>
      </c>
      <c r="AD188" s="48" t="s">
        <v>273</v>
      </c>
      <c r="AE188" s="48" t="s">
        <v>272</v>
      </c>
      <c r="AF188" s="48" t="s">
        <v>273</v>
      </c>
      <c r="AG188" s="48" t="s">
        <v>367</v>
      </c>
      <c r="AH188" s="48">
        <v>47416</v>
      </c>
    </row>
    <row r="189" spans="1:34" ht="12.65" customHeight="1">
      <c r="A189" s="49">
        <v>45858979</v>
      </c>
      <c r="B189" s="48" t="s">
        <v>1698</v>
      </c>
      <c r="C189" s="50">
        <v>43965</v>
      </c>
      <c r="D189" s="48" t="s">
        <v>1699</v>
      </c>
      <c r="E189" s="48" t="s">
        <v>356</v>
      </c>
      <c r="F189" s="48">
        <v>2961736</v>
      </c>
      <c r="G189" s="48" t="s">
        <v>1700</v>
      </c>
      <c r="H189" s="48" t="s">
        <v>1701</v>
      </c>
      <c r="I189" s="48" t="s">
        <v>1702</v>
      </c>
      <c r="J189" s="48" t="s">
        <v>360</v>
      </c>
      <c r="L189" s="48" t="s">
        <v>1703</v>
      </c>
      <c r="M189" s="48" t="s">
        <v>1704</v>
      </c>
      <c r="P189" s="48" t="s">
        <v>1705</v>
      </c>
      <c r="Q189" s="48">
        <v>1</v>
      </c>
      <c r="R189" s="48">
        <v>0</v>
      </c>
      <c r="S189" s="48" t="b">
        <v>0</v>
      </c>
      <c r="T189" s="48">
        <v>3</v>
      </c>
      <c r="U189" s="48" t="s">
        <v>1706</v>
      </c>
      <c r="V189" s="48">
        <v>47.503791008199997</v>
      </c>
      <c r="W189" s="48">
        <v>8.6022856796999996</v>
      </c>
      <c r="X189" s="48">
        <v>198</v>
      </c>
      <c r="AA189" s="48" t="b">
        <v>0</v>
      </c>
      <c r="AD189" s="48" t="s">
        <v>365</v>
      </c>
      <c r="AE189" s="48" t="s">
        <v>366</v>
      </c>
      <c r="AF189" s="48" t="s">
        <v>365</v>
      </c>
      <c r="AG189" s="48" t="s">
        <v>367</v>
      </c>
      <c r="AH189" s="48">
        <v>67328</v>
      </c>
    </row>
    <row r="190" spans="1:34" ht="12.65" customHeight="1">
      <c r="A190" s="49">
        <v>45859036</v>
      </c>
      <c r="B190" s="48" t="s">
        <v>1707</v>
      </c>
      <c r="C190" s="50">
        <v>43965</v>
      </c>
      <c r="D190" s="48" t="s">
        <v>1708</v>
      </c>
      <c r="E190" s="48" t="s">
        <v>356</v>
      </c>
      <c r="F190" s="48">
        <v>2961736</v>
      </c>
      <c r="G190" s="48" t="s">
        <v>1700</v>
      </c>
      <c r="H190" s="48" t="s">
        <v>1709</v>
      </c>
      <c r="I190" s="48" t="s">
        <v>1710</v>
      </c>
      <c r="J190" s="48" t="s">
        <v>360</v>
      </c>
      <c r="L190" s="48" t="s">
        <v>1711</v>
      </c>
      <c r="M190" s="48" t="s">
        <v>1712</v>
      </c>
      <c r="P190" s="48" t="s">
        <v>1705</v>
      </c>
      <c r="Q190" s="48">
        <v>1</v>
      </c>
      <c r="R190" s="48">
        <v>0</v>
      </c>
      <c r="S190" s="48" t="b">
        <v>0</v>
      </c>
      <c r="T190" s="48">
        <v>3</v>
      </c>
      <c r="U190" s="48" t="s">
        <v>1706</v>
      </c>
      <c r="V190" s="48">
        <v>47.503844554600001</v>
      </c>
      <c r="W190" s="48">
        <v>8.6022953658999999</v>
      </c>
      <c r="X190" s="48">
        <v>73</v>
      </c>
      <c r="AA190" s="48" t="b">
        <v>0</v>
      </c>
      <c r="AD190" s="48" t="s">
        <v>365</v>
      </c>
      <c r="AE190" s="48" t="s">
        <v>366</v>
      </c>
      <c r="AF190" s="48" t="s">
        <v>365</v>
      </c>
      <c r="AG190" s="48" t="s">
        <v>367</v>
      </c>
      <c r="AH190" s="48">
        <v>67328</v>
      </c>
    </row>
    <row r="191" spans="1:34" ht="12.65" customHeight="1">
      <c r="A191" s="49">
        <v>45859126</v>
      </c>
      <c r="B191" s="48" t="s">
        <v>1713</v>
      </c>
      <c r="C191" s="50">
        <v>43965</v>
      </c>
      <c r="D191" s="48" t="s">
        <v>1714</v>
      </c>
      <c r="E191" s="48" t="s">
        <v>356</v>
      </c>
      <c r="F191" s="48">
        <v>2961736</v>
      </c>
      <c r="G191" s="48" t="s">
        <v>1700</v>
      </c>
      <c r="H191" s="48" t="s">
        <v>1715</v>
      </c>
      <c r="I191" s="48" t="s">
        <v>1716</v>
      </c>
      <c r="J191" s="48" t="s">
        <v>360</v>
      </c>
      <c r="L191" s="48" t="s">
        <v>1717</v>
      </c>
      <c r="M191" s="48" t="s">
        <v>1718</v>
      </c>
      <c r="P191" s="48" t="s">
        <v>1719</v>
      </c>
      <c r="Q191" s="48">
        <v>1</v>
      </c>
      <c r="R191" s="48">
        <v>0</v>
      </c>
      <c r="S191" s="48" t="b">
        <v>0</v>
      </c>
      <c r="T191" s="48">
        <v>3</v>
      </c>
      <c r="U191" s="48" t="s">
        <v>1706</v>
      </c>
      <c r="V191" s="48">
        <v>47.503934189100001</v>
      </c>
      <c r="W191" s="48">
        <v>8.6023481727999993</v>
      </c>
      <c r="X191" s="48">
        <v>477</v>
      </c>
      <c r="AA191" s="48" t="b">
        <v>0</v>
      </c>
      <c r="AD191" s="48" t="s">
        <v>365</v>
      </c>
      <c r="AE191" s="48" t="s">
        <v>366</v>
      </c>
      <c r="AF191" s="48" t="s">
        <v>365</v>
      </c>
      <c r="AG191" s="48" t="s">
        <v>367</v>
      </c>
      <c r="AH191" s="48">
        <v>67328</v>
      </c>
    </row>
    <row r="192" spans="1:34" ht="12.65" customHeight="1">
      <c r="A192" s="49">
        <v>45859236</v>
      </c>
      <c r="B192" s="48" t="s">
        <v>1720</v>
      </c>
      <c r="C192" s="50">
        <v>43965</v>
      </c>
      <c r="D192" s="48" t="s">
        <v>1721</v>
      </c>
      <c r="E192" s="48" t="s">
        <v>356</v>
      </c>
      <c r="F192" s="48">
        <v>2961736</v>
      </c>
      <c r="G192" s="48" t="s">
        <v>1700</v>
      </c>
      <c r="H192" s="48" t="s">
        <v>1722</v>
      </c>
      <c r="I192" s="48" t="s">
        <v>1723</v>
      </c>
      <c r="J192" s="48" t="s">
        <v>360</v>
      </c>
      <c r="L192" s="48" t="s">
        <v>1724</v>
      </c>
      <c r="M192" s="48" t="s">
        <v>1725</v>
      </c>
      <c r="P192" s="48" t="s">
        <v>1719</v>
      </c>
      <c r="Q192" s="48">
        <v>1</v>
      </c>
      <c r="R192" s="48">
        <v>0</v>
      </c>
      <c r="S192" s="48" t="b">
        <v>0</v>
      </c>
      <c r="T192" s="48">
        <v>3</v>
      </c>
      <c r="U192" s="48" t="s">
        <v>1706</v>
      </c>
      <c r="V192" s="48">
        <v>47.503914356099997</v>
      </c>
      <c r="W192" s="48">
        <v>8.6023736579999994</v>
      </c>
      <c r="X192" s="48">
        <v>110</v>
      </c>
      <c r="AA192" s="48" t="b">
        <v>0</v>
      </c>
      <c r="AD192" s="48" t="s">
        <v>365</v>
      </c>
      <c r="AE192" s="48" t="s">
        <v>366</v>
      </c>
      <c r="AF192" s="48" t="s">
        <v>365</v>
      </c>
      <c r="AG192" s="48" t="s">
        <v>367</v>
      </c>
      <c r="AH192" s="48">
        <v>67328</v>
      </c>
    </row>
    <row r="193" spans="1:34" ht="12.65" customHeight="1">
      <c r="A193" s="49">
        <v>45859332</v>
      </c>
      <c r="B193" s="48" t="s">
        <v>1726</v>
      </c>
      <c r="C193" s="50">
        <v>43965</v>
      </c>
      <c r="D193" s="48" t="s">
        <v>1727</v>
      </c>
      <c r="E193" s="48" t="s">
        <v>356</v>
      </c>
      <c r="F193" s="48">
        <v>2961736</v>
      </c>
      <c r="G193" s="48" t="s">
        <v>1700</v>
      </c>
      <c r="H193" s="48" t="s">
        <v>1728</v>
      </c>
      <c r="I193" s="48" t="s">
        <v>1729</v>
      </c>
      <c r="J193" s="48" t="s">
        <v>373</v>
      </c>
      <c r="L193" s="48" t="s">
        <v>1730</v>
      </c>
      <c r="M193" s="48" t="s">
        <v>1731</v>
      </c>
      <c r="P193" s="48" t="s">
        <v>1732</v>
      </c>
      <c r="Q193" s="48">
        <v>0</v>
      </c>
      <c r="R193" s="48">
        <v>0</v>
      </c>
      <c r="S193" s="48" t="b">
        <v>0</v>
      </c>
      <c r="T193" s="48">
        <v>3</v>
      </c>
      <c r="U193" s="48" t="s">
        <v>1706</v>
      </c>
      <c r="V193" s="48">
        <v>47.504101960699998</v>
      </c>
      <c r="W193" s="48">
        <v>8.6023358585</v>
      </c>
      <c r="X193" s="48">
        <v>86</v>
      </c>
      <c r="AA193" s="48" t="b">
        <v>0</v>
      </c>
      <c r="AE193" s="48" t="s">
        <v>280</v>
      </c>
      <c r="AF193" s="48" t="s">
        <v>470</v>
      </c>
      <c r="AG193" s="48" t="s">
        <v>367</v>
      </c>
      <c r="AH193" s="48">
        <v>47371</v>
      </c>
    </row>
    <row r="194" spans="1:34" ht="12.65" customHeight="1">
      <c r="A194" s="49">
        <v>45859449</v>
      </c>
      <c r="B194" s="48" t="s">
        <v>1733</v>
      </c>
      <c r="C194" s="50">
        <v>43965</v>
      </c>
      <c r="D194" s="48" t="s">
        <v>1734</v>
      </c>
      <c r="E194" s="48" t="s">
        <v>356</v>
      </c>
      <c r="F194" s="48">
        <v>2961736</v>
      </c>
      <c r="G194" s="48" t="s">
        <v>1700</v>
      </c>
      <c r="H194" s="48" t="s">
        <v>1735</v>
      </c>
      <c r="I194" s="48" t="s">
        <v>1736</v>
      </c>
      <c r="J194" s="48" t="s">
        <v>373</v>
      </c>
      <c r="L194" s="48" t="s">
        <v>1737</v>
      </c>
      <c r="M194" s="48" t="s">
        <v>1738</v>
      </c>
      <c r="P194" s="48" t="s">
        <v>1739</v>
      </c>
      <c r="Q194" s="48">
        <v>0</v>
      </c>
      <c r="R194" s="48">
        <v>0</v>
      </c>
      <c r="S194" s="48" t="b">
        <v>0</v>
      </c>
      <c r="T194" s="48">
        <v>3</v>
      </c>
      <c r="U194" s="48" t="s">
        <v>1706</v>
      </c>
      <c r="V194" s="48">
        <v>47.504770325099997</v>
      </c>
      <c r="W194" s="48">
        <v>8.6023410147000003</v>
      </c>
      <c r="X194" s="48">
        <v>450</v>
      </c>
      <c r="AA194" s="48" t="b">
        <v>0</v>
      </c>
      <c r="AE194" s="48" t="s">
        <v>1082</v>
      </c>
      <c r="AF194" s="48" t="s">
        <v>1081</v>
      </c>
      <c r="AG194" s="48" t="s">
        <v>367</v>
      </c>
      <c r="AH194" s="48">
        <v>81579</v>
      </c>
    </row>
    <row r="195" spans="1:34" ht="12.65" customHeight="1">
      <c r="A195" s="49">
        <v>45864877</v>
      </c>
      <c r="B195" s="48" t="s">
        <v>1740</v>
      </c>
      <c r="C195" s="50">
        <v>43965</v>
      </c>
      <c r="D195" s="48" t="s">
        <v>1741</v>
      </c>
      <c r="E195" s="48" t="s">
        <v>356</v>
      </c>
      <c r="F195" s="48">
        <v>2962372</v>
      </c>
      <c r="G195" s="48" t="s">
        <v>1742</v>
      </c>
      <c r="H195" s="48" t="s">
        <v>1743</v>
      </c>
      <c r="I195" s="48" t="s">
        <v>1744</v>
      </c>
      <c r="J195" s="48" t="s">
        <v>360</v>
      </c>
      <c r="K195" s="48" t="s">
        <v>374</v>
      </c>
      <c r="L195" s="48" t="s">
        <v>1745</v>
      </c>
      <c r="M195" s="48" t="s">
        <v>1746</v>
      </c>
      <c r="P195" s="48" t="s">
        <v>1747</v>
      </c>
      <c r="Q195" s="48">
        <v>1</v>
      </c>
      <c r="R195" s="48">
        <v>0</v>
      </c>
      <c r="S195" s="48" t="b">
        <v>0</v>
      </c>
      <c r="T195" s="48">
        <v>2</v>
      </c>
      <c r="U195" s="48" t="s">
        <v>1748</v>
      </c>
      <c r="V195" s="48">
        <v>51.9260096219</v>
      </c>
      <c r="W195" s="48">
        <v>7.8407718614000004</v>
      </c>
      <c r="X195" s="48">
        <v>2104</v>
      </c>
      <c r="AA195" s="48" t="b">
        <v>0</v>
      </c>
      <c r="AB195" s="48" t="s">
        <v>1091</v>
      </c>
      <c r="AC195" s="48" t="s">
        <v>1091</v>
      </c>
      <c r="AD195" s="48" t="s">
        <v>365</v>
      </c>
      <c r="AE195" s="48" t="s">
        <v>366</v>
      </c>
      <c r="AF195" s="48" t="s">
        <v>365</v>
      </c>
      <c r="AG195" s="48" t="s">
        <v>367</v>
      </c>
      <c r="AH195" s="48">
        <v>67328</v>
      </c>
    </row>
    <row r="196" spans="1:34" ht="12.65" customHeight="1">
      <c r="A196" s="49">
        <v>45865394</v>
      </c>
      <c r="B196" s="48" t="s">
        <v>1749</v>
      </c>
      <c r="C196" s="50">
        <v>43965</v>
      </c>
      <c r="D196" s="48" t="s">
        <v>1750</v>
      </c>
      <c r="E196" s="48" t="s">
        <v>356</v>
      </c>
      <c r="F196" s="48">
        <v>2962372</v>
      </c>
      <c r="G196" s="48" t="s">
        <v>1742</v>
      </c>
      <c r="H196" s="48" t="s">
        <v>1751</v>
      </c>
      <c r="I196" s="48" t="s">
        <v>1752</v>
      </c>
      <c r="J196" s="48" t="s">
        <v>360</v>
      </c>
      <c r="K196" s="48" t="s">
        <v>374</v>
      </c>
      <c r="L196" s="48" t="s">
        <v>1753</v>
      </c>
      <c r="M196" s="48" t="s">
        <v>1754</v>
      </c>
      <c r="P196" s="48" t="s">
        <v>1755</v>
      </c>
      <c r="Q196" s="48">
        <v>1</v>
      </c>
      <c r="R196" s="48">
        <v>0</v>
      </c>
      <c r="S196" s="48" t="b">
        <v>0</v>
      </c>
      <c r="T196" s="48">
        <v>2</v>
      </c>
      <c r="U196" s="48" t="s">
        <v>1756</v>
      </c>
      <c r="V196" s="48">
        <v>51.927433538899997</v>
      </c>
      <c r="W196" s="48">
        <v>7.8377436474</v>
      </c>
      <c r="X196" s="48">
        <v>17</v>
      </c>
      <c r="AA196" s="48" t="b">
        <v>0</v>
      </c>
      <c r="AB196" s="48" t="s">
        <v>1091</v>
      </c>
      <c r="AC196" s="48" t="s">
        <v>1091</v>
      </c>
      <c r="AD196" s="48" t="s">
        <v>365</v>
      </c>
      <c r="AE196" s="48" t="s">
        <v>366</v>
      </c>
      <c r="AF196" s="48" t="s">
        <v>365</v>
      </c>
      <c r="AG196" s="48" t="s">
        <v>367</v>
      </c>
      <c r="AH196" s="48">
        <v>67328</v>
      </c>
    </row>
    <row r="197" spans="1:34" ht="12.65" customHeight="1">
      <c r="A197" s="49">
        <v>45866705</v>
      </c>
      <c r="B197" s="48" t="s">
        <v>1757</v>
      </c>
      <c r="C197" s="50">
        <v>43965</v>
      </c>
      <c r="D197" s="48" t="s">
        <v>1758</v>
      </c>
      <c r="E197" s="48" t="s">
        <v>356</v>
      </c>
      <c r="F197" s="48">
        <v>2962431</v>
      </c>
      <c r="G197" s="48" t="s">
        <v>1759</v>
      </c>
      <c r="H197" s="48" t="s">
        <v>1760</v>
      </c>
      <c r="I197" s="48" t="s">
        <v>1761</v>
      </c>
      <c r="J197" s="48" t="s">
        <v>360</v>
      </c>
      <c r="K197" s="48" t="s">
        <v>374</v>
      </c>
      <c r="L197" s="48" t="s">
        <v>1762</v>
      </c>
      <c r="M197" s="48" t="s">
        <v>1763</v>
      </c>
      <c r="Q197" s="48">
        <v>1</v>
      </c>
      <c r="R197" s="48">
        <v>0</v>
      </c>
      <c r="S197" s="48" t="b">
        <v>0</v>
      </c>
      <c r="T197" s="48">
        <v>2</v>
      </c>
      <c r="U197" s="48" t="s">
        <v>1764</v>
      </c>
      <c r="V197" s="48">
        <v>47.3687660919</v>
      </c>
      <c r="W197" s="48">
        <v>8.6303336401999999</v>
      </c>
      <c r="X197" s="48">
        <v>32</v>
      </c>
      <c r="AA197" s="48" t="b">
        <v>0</v>
      </c>
      <c r="AD197" s="48" t="s">
        <v>365</v>
      </c>
      <c r="AE197" s="48" t="s">
        <v>366</v>
      </c>
      <c r="AF197" s="48" t="s">
        <v>365</v>
      </c>
      <c r="AG197" s="48" t="s">
        <v>367</v>
      </c>
      <c r="AH197" s="48">
        <v>67328</v>
      </c>
    </row>
    <row r="198" spans="1:34" ht="12.65" customHeight="1">
      <c r="A198" s="49">
        <v>45867014</v>
      </c>
      <c r="B198" s="48" t="s">
        <v>1765</v>
      </c>
      <c r="C198" s="50">
        <v>43965</v>
      </c>
      <c r="D198" s="48" t="s">
        <v>1766</v>
      </c>
      <c r="E198" s="48" t="s">
        <v>356</v>
      </c>
      <c r="F198" s="48">
        <v>2962372</v>
      </c>
      <c r="G198" s="48" t="s">
        <v>1742</v>
      </c>
      <c r="H198" s="48" t="s">
        <v>1767</v>
      </c>
      <c r="I198" s="48" t="s">
        <v>1768</v>
      </c>
      <c r="J198" s="48" t="s">
        <v>373</v>
      </c>
      <c r="K198" s="48" t="s">
        <v>374</v>
      </c>
      <c r="L198" s="48" t="s">
        <v>1769</v>
      </c>
      <c r="M198" s="48" t="s">
        <v>1770</v>
      </c>
      <c r="Q198" s="48">
        <v>0</v>
      </c>
      <c r="R198" s="48">
        <v>0</v>
      </c>
      <c r="S198" s="48" t="b">
        <v>0</v>
      </c>
      <c r="T198" s="48">
        <v>2</v>
      </c>
      <c r="U198" s="48" t="s">
        <v>1756</v>
      </c>
      <c r="V198" s="48">
        <v>51.927432505100001</v>
      </c>
      <c r="W198" s="48">
        <v>7.8377486765000004</v>
      </c>
      <c r="X198" s="48">
        <v>17</v>
      </c>
      <c r="AA198" s="48" t="b">
        <v>0</v>
      </c>
      <c r="AB198" s="48" t="s">
        <v>1091</v>
      </c>
      <c r="AC198" s="48" t="s">
        <v>1091</v>
      </c>
      <c r="AD198" s="48" t="s">
        <v>501</v>
      </c>
      <c r="AE198" s="48" t="s">
        <v>500</v>
      </c>
      <c r="AF198" s="48" t="s">
        <v>501</v>
      </c>
      <c r="AG198" s="48" t="s">
        <v>367</v>
      </c>
      <c r="AH198" s="48">
        <v>52628</v>
      </c>
    </row>
    <row r="199" spans="1:34" ht="12.65" customHeight="1">
      <c r="A199" s="49">
        <v>45867026</v>
      </c>
      <c r="B199" s="48" t="s">
        <v>1771</v>
      </c>
      <c r="C199" s="50">
        <v>43965</v>
      </c>
      <c r="D199" s="48" t="s">
        <v>1772</v>
      </c>
      <c r="E199" s="48" t="s">
        <v>356</v>
      </c>
      <c r="F199" s="48">
        <v>2962431</v>
      </c>
      <c r="G199" s="48" t="s">
        <v>1759</v>
      </c>
      <c r="H199" s="48" t="s">
        <v>1773</v>
      </c>
      <c r="I199" s="48" t="s">
        <v>1774</v>
      </c>
      <c r="J199" s="48" t="s">
        <v>373</v>
      </c>
      <c r="K199" s="48" t="s">
        <v>374</v>
      </c>
      <c r="L199" s="48" t="s">
        <v>1775</v>
      </c>
      <c r="M199" s="48" t="s">
        <v>1776</v>
      </c>
      <c r="Q199" s="48">
        <v>0</v>
      </c>
      <c r="R199" s="48">
        <v>0</v>
      </c>
      <c r="S199" s="48" t="b">
        <v>0</v>
      </c>
      <c r="T199" s="48">
        <v>2</v>
      </c>
      <c r="U199" s="48" t="s">
        <v>1764</v>
      </c>
      <c r="V199" s="48">
        <v>47.3687912201</v>
      </c>
      <c r="W199" s="48">
        <v>8.6302176972000009</v>
      </c>
      <c r="X199" s="48">
        <v>12</v>
      </c>
      <c r="AA199" s="48" t="b">
        <v>0</v>
      </c>
      <c r="AD199" s="48" t="s">
        <v>1777</v>
      </c>
      <c r="AE199" s="48" t="s">
        <v>1777</v>
      </c>
      <c r="AG199" s="48" t="s">
        <v>367</v>
      </c>
      <c r="AH199" s="48">
        <v>67329</v>
      </c>
    </row>
    <row r="200" spans="1:34" ht="12.65" customHeight="1">
      <c r="A200" s="49">
        <v>45867598</v>
      </c>
      <c r="B200" s="48" t="s">
        <v>1778</v>
      </c>
      <c r="C200" s="50">
        <v>43965</v>
      </c>
      <c r="D200" s="48" t="s">
        <v>1779</v>
      </c>
      <c r="E200" s="48" t="s">
        <v>356</v>
      </c>
      <c r="F200" s="48">
        <v>2962372</v>
      </c>
      <c r="G200" s="48" t="s">
        <v>1742</v>
      </c>
      <c r="H200" s="48" t="s">
        <v>1780</v>
      </c>
      <c r="I200" s="48" t="s">
        <v>1781</v>
      </c>
      <c r="J200" s="48" t="s">
        <v>373</v>
      </c>
      <c r="K200" s="48" t="s">
        <v>374</v>
      </c>
      <c r="L200" s="48" t="s">
        <v>1782</v>
      </c>
      <c r="M200" s="48" t="s">
        <v>1783</v>
      </c>
      <c r="P200" s="48" t="s">
        <v>1784</v>
      </c>
      <c r="Q200" s="48">
        <v>0</v>
      </c>
      <c r="R200" s="48">
        <v>0</v>
      </c>
      <c r="S200" s="48" t="b">
        <v>0</v>
      </c>
      <c r="T200" s="48">
        <v>2</v>
      </c>
      <c r="U200" s="48" t="s">
        <v>1748</v>
      </c>
      <c r="V200" s="48">
        <v>51.927427956599999</v>
      </c>
      <c r="W200" s="48">
        <v>7.8377366066</v>
      </c>
      <c r="X200" s="48">
        <v>17</v>
      </c>
      <c r="AA200" s="48" t="b">
        <v>0</v>
      </c>
      <c r="AB200" s="48" t="s">
        <v>1091</v>
      </c>
      <c r="AC200" s="48" t="s">
        <v>1091</v>
      </c>
      <c r="AE200" s="48" t="s">
        <v>759</v>
      </c>
      <c r="AF200" s="48" t="s">
        <v>760</v>
      </c>
      <c r="AG200" s="48" t="s">
        <v>367</v>
      </c>
      <c r="AH200" s="48">
        <v>47118</v>
      </c>
    </row>
    <row r="201" spans="1:34" ht="12.65" customHeight="1">
      <c r="A201" s="49">
        <v>45868755</v>
      </c>
      <c r="B201" s="48" t="s">
        <v>1785</v>
      </c>
      <c r="C201" s="50">
        <v>43965</v>
      </c>
      <c r="D201" s="48" t="s">
        <v>1786</v>
      </c>
      <c r="E201" s="48" t="s">
        <v>356</v>
      </c>
      <c r="F201" s="48">
        <v>2962431</v>
      </c>
      <c r="G201" s="48" t="s">
        <v>1759</v>
      </c>
      <c r="H201" s="48" t="s">
        <v>1787</v>
      </c>
      <c r="I201" s="48" t="s">
        <v>1788</v>
      </c>
      <c r="J201" s="48" t="s">
        <v>373</v>
      </c>
      <c r="K201" s="48" t="s">
        <v>374</v>
      </c>
      <c r="L201" s="48" t="s">
        <v>1789</v>
      </c>
      <c r="M201" s="48" t="s">
        <v>1790</v>
      </c>
      <c r="Q201" s="48">
        <v>0</v>
      </c>
      <c r="R201" s="48">
        <v>0</v>
      </c>
      <c r="S201" s="48" t="b">
        <v>0</v>
      </c>
      <c r="T201" s="48">
        <v>2</v>
      </c>
      <c r="U201" s="48" t="s">
        <v>1791</v>
      </c>
      <c r="V201" s="48">
        <v>47.368546870499998</v>
      </c>
      <c r="W201" s="48">
        <v>8.6297487909000008</v>
      </c>
      <c r="X201" s="48">
        <v>6</v>
      </c>
      <c r="AA201" s="48" t="b">
        <v>0</v>
      </c>
      <c r="AD201" s="48" t="s">
        <v>575</v>
      </c>
      <c r="AE201" s="48" t="s">
        <v>574</v>
      </c>
      <c r="AF201" s="48" t="s">
        <v>575</v>
      </c>
      <c r="AG201" s="48" t="s">
        <v>367</v>
      </c>
      <c r="AH201" s="48">
        <v>751174</v>
      </c>
    </row>
    <row r="202" spans="1:34" ht="12.65" customHeight="1">
      <c r="A202" s="49">
        <v>45869234</v>
      </c>
      <c r="B202" s="48" t="s">
        <v>1792</v>
      </c>
      <c r="C202" s="50">
        <v>43965</v>
      </c>
      <c r="D202" s="48" t="s">
        <v>1793</v>
      </c>
      <c r="E202" s="48" t="s">
        <v>356</v>
      </c>
      <c r="F202" s="48">
        <v>2962431</v>
      </c>
      <c r="G202" s="48" t="s">
        <v>1759</v>
      </c>
      <c r="H202" s="48" t="s">
        <v>1794</v>
      </c>
      <c r="I202" s="48" t="s">
        <v>1795</v>
      </c>
      <c r="J202" s="48" t="s">
        <v>373</v>
      </c>
      <c r="K202" s="48" t="s">
        <v>374</v>
      </c>
      <c r="L202" s="48" t="s">
        <v>1796</v>
      </c>
      <c r="M202" s="48" t="s">
        <v>1797</v>
      </c>
      <c r="Q202" s="48">
        <v>0</v>
      </c>
      <c r="R202" s="48">
        <v>0</v>
      </c>
      <c r="S202" s="48" t="b">
        <v>0</v>
      </c>
      <c r="T202" s="48">
        <v>2</v>
      </c>
      <c r="U202" s="48" t="s">
        <v>1798</v>
      </c>
      <c r="V202" s="48">
        <v>47.371822100000003</v>
      </c>
      <c r="W202" s="48">
        <v>8.6300591999999998</v>
      </c>
      <c r="X202" s="48">
        <v>1000</v>
      </c>
      <c r="AA202" s="48" t="b">
        <v>0</v>
      </c>
      <c r="AD202" s="48" t="s">
        <v>1081</v>
      </c>
      <c r="AE202" s="48" t="s">
        <v>1082</v>
      </c>
      <c r="AF202" s="48" t="s">
        <v>1081</v>
      </c>
      <c r="AG202" s="48" t="s">
        <v>367</v>
      </c>
      <c r="AH202" s="48">
        <v>81579</v>
      </c>
    </row>
    <row r="203" spans="1:34" ht="12.65" customHeight="1">
      <c r="A203" s="49">
        <v>45869545</v>
      </c>
      <c r="B203" s="48" t="s">
        <v>1799</v>
      </c>
      <c r="C203" s="50">
        <v>43965</v>
      </c>
      <c r="D203" s="48" t="s">
        <v>1800</v>
      </c>
      <c r="E203" s="48" t="s">
        <v>356</v>
      </c>
      <c r="F203" s="48">
        <v>2962431</v>
      </c>
      <c r="G203" s="48" t="s">
        <v>1759</v>
      </c>
      <c r="H203" s="48" t="s">
        <v>1801</v>
      </c>
      <c r="I203" s="48" t="s">
        <v>1802</v>
      </c>
      <c r="J203" s="48" t="s">
        <v>373</v>
      </c>
      <c r="K203" s="48" t="s">
        <v>374</v>
      </c>
      <c r="L203" s="48" t="s">
        <v>1803</v>
      </c>
      <c r="M203" s="48" t="s">
        <v>1804</v>
      </c>
      <c r="Q203" s="48">
        <v>0</v>
      </c>
      <c r="R203" s="48">
        <v>0</v>
      </c>
      <c r="S203" s="48" t="b">
        <v>0</v>
      </c>
      <c r="T203" s="48">
        <v>2</v>
      </c>
      <c r="U203" s="48" t="s">
        <v>1791</v>
      </c>
      <c r="V203" s="48">
        <v>47.368571414900003</v>
      </c>
      <c r="W203" s="48">
        <v>8.6293941190000005</v>
      </c>
      <c r="X203" s="48">
        <v>12</v>
      </c>
      <c r="AA203" s="48" t="b">
        <v>0</v>
      </c>
      <c r="AD203" s="48" t="s">
        <v>1805</v>
      </c>
      <c r="AE203" s="48" t="s">
        <v>1806</v>
      </c>
      <c r="AG203" s="48" t="s">
        <v>367</v>
      </c>
      <c r="AH203" s="48">
        <v>61998</v>
      </c>
    </row>
    <row r="204" spans="1:34" ht="12.65" customHeight="1">
      <c r="A204" s="49">
        <v>45869884</v>
      </c>
      <c r="B204" s="48" t="s">
        <v>1807</v>
      </c>
      <c r="C204" s="50">
        <v>43965</v>
      </c>
      <c r="D204" s="48" t="s">
        <v>1808</v>
      </c>
      <c r="E204" s="48" t="s">
        <v>356</v>
      </c>
      <c r="F204" s="48">
        <v>2962431</v>
      </c>
      <c r="G204" s="48" t="s">
        <v>1759</v>
      </c>
      <c r="H204" s="48" t="s">
        <v>1809</v>
      </c>
      <c r="I204" s="48" t="s">
        <v>1810</v>
      </c>
      <c r="J204" s="48" t="s">
        <v>360</v>
      </c>
      <c r="K204" s="48" t="s">
        <v>374</v>
      </c>
      <c r="L204" s="48" t="s">
        <v>1811</v>
      </c>
      <c r="M204" s="48" t="s">
        <v>1812</v>
      </c>
      <c r="Q204" s="48">
        <v>1</v>
      </c>
      <c r="R204" s="48">
        <v>0</v>
      </c>
      <c r="S204" s="48" t="b">
        <v>0</v>
      </c>
      <c r="T204" s="48">
        <v>2</v>
      </c>
      <c r="U204" s="48" t="s">
        <v>1791</v>
      </c>
      <c r="V204" s="48">
        <v>47.368472799999999</v>
      </c>
      <c r="W204" s="48">
        <v>8.6296683000000005</v>
      </c>
      <c r="X204" s="48">
        <v>14</v>
      </c>
      <c r="AA204" s="48" t="b">
        <v>0</v>
      </c>
      <c r="AD204" s="48" t="s">
        <v>365</v>
      </c>
      <c r="AE204" s="48" t="s">
        <v>366</v>
      </c>
      <c r="AF204" s="48" t="s">
        <v>365</v>
      </c>
      <c r="AG204" s="48" t="s">
        <v>367</v>
      </c>
      <c r="AH204" s="48">
        <v>67328</v>
      </c>
    </row>
    <row r="205" spans="1:34" ht="12.65" customHeight="1">
      <c r="A205" s="49">
        <v>45870295</v>
      </c>
      <c r="B205" s="48" t="s">
        <v>1813</v>
      </c>
      <c r="C205" s="50">
        <v>43964</v>
      </c>
      <c r="D205" s="48" t="s">
        <v>1814</v>
      </c>
      <c r="E205" s="48" t="s">
        <v>356</v>
      </c>
      <c r="F205" s="48">
        <v>2962687</v>
      </c>
      <c r="G205" s="48" t="s">
        <v>1815</v>
      </c>
      <c r="H205" s="48" t="s">
        <v>1816</v>
      </c>
      <c r="I205" s="48" t="s">
        <v>1817</v>
      </c>
      <c r="J205" s="48" t="s">
        <v>373</v>
      </c>
      <c r="K205" s="48" t="s">
        <v>374</v>
      </c>
      <c r="L205" s="48" t="s">
        <v>1818</v>
      </c>
      <c r="M205" s="48" t="s">
        <v>1819</v>
      </c>
      <c r="Q205" s="48">
        <v>0</v>
      </c>
      <c r="R205" s="48">
        <v>0</v>
      </c>
      <c r="S205" s="48" t="b">
        <v>0</v>
      </c>
      <c r="T205" s="48">
        <v>3</v>
      </c>
      <c r="U205" s="48" t="s">
        <v>1820</v>
      </c>
      <c r="V205" s="48">
        <v>47.397411719499999</v>
      </c>
      <c r="W205" s="48">
        <v>8.5908715979999997</v>
      </c>
      <c r="X205" s="48">
        <v>917</v>
      </c>
      <c r="AA205" s="48" t="b">
        <v>0</v>
      </c>
      <c r="AE205" s="48" t="s">
        <v>1777</v>
      </c>
      <c r="AG205" s="48" t="s">
        <v>367</v>
      </c>
      <c r="AH205" s="48">
        <v>67329</v>
      </c>
    </row>
    <row r="206" spans="1:34" ht="12.65" customHeight="1">
      <c r="A206" s="49">
        <v>45870928</v>
      </c>
      <c r="B206" s="48" t="s">
        <v>1821</v>
      </c>
      <c r="C206" s="50">
        <v>43956</v>
      </c>
      <c r="D206" s="48" t="s">
        <v>1822</v>
      </c>
      <c r="E206" s="48" t="s">
        <v>356</v>
      </c>
      <c r="F206" s="48">
        <v>2962687</v>
      </c>
      <c r="G206" s="48" t="s">
        <v>1815</v>
      </c>
      <c r="H206" s="48" t="s">
        <v>1823</v>
      </c>
      <c r="I206" s="48" t="s">
        <v>1824</v>
      </c>
      <c r="J206" s="48" t="s">
        <v>373</v>
      </c>
      <c r="K206" s="48" t="s">
        <v>374</v>
      </c>
      <c r="L206" s="48" t="s">
        <v>1825</v>
      </c>
      <c r="M206" s="48" t="s">
        <v>1826</v>
      </c>
      <c r="Q206" s="48">
        <v>0</v>
      </c>
      <c r="R206" s="48">
        <v>0</v>
      </c>
      <c r="S206" s="48" t="b">
        <v>0</v>
      </c>
      <c r="T206" s="48">
        <v>3</v>
      </c>
      <c r="U206" s="48" t="s">
        <v>1827</v>
      </c>
      <c r="V206" s="48">
        <v>47.399396850899997</v>
      </c>
      <c r="W206" s="48">
        <v>8.5910210164999992</v>
      </c>
      <c r="X206" s="48">
        <v>190</v>
      </c>
      <c r="AA206" s="48" t="b">
        <v>0</v>
      </c>
      <c r="AE206" s="48" t="s">
        <v>278</v>
      </c>
      <c r="AF206" s="48" t="s">
        <v>279</v>
      </c>
      <c r="AG206" s="48" t="s">
        <v>367</v>
      </c>
      <c r="AH206" s="48">
        <v>47345</v>
      </c>
    </row>
    <row r="207" spans="1:34" ht="12.65" customHeight="1">
      <c r="A207" s="49">
        <v>45871516</v>
      </c>
      <c r="B207" s="48" t="s">
        <v>1828</v>
      </c>
      <c r="C207" s="50">
        <v>43965</v>
      </c>
      <c r="D207" s="48" t="s">
        <v>1829</v>
      </c>
      <c r="E207" s="48" t="s">
        <v>356</v>
      </c>
      <c r="F207" s="48">
        <v>2961736</v>
      </c>
      <c r="G207" s="48" t="s">
        <v>1700</v>
      </c>
      <c r="H207" s="48" t="s">
        <v>1830</v>
      </c>
      <c r="I207" s="48" t="s">
        <v>1831</v>
      </c>
      <c r="J207" s="48" t="s">
        <v>360</v>
      </c>
      <c r="L207" s="48" t="s">
        <v>1832</v>
      </c>
      <c r="M207" s="48" t="s">
        <v>1833</v>
      </c>
      <c r="P207" s="48" t="s">
        <v>1705</v>
      </c>
      <c r="Q207" s="48">
        <v>1</v>
      </c>
      <c r="R207" s="48">
        <v>0</v>
      </c>
      <c r="S207" s="48" t="b">
        <v>0</v>
      </c>
      <c r="T207" s="48">
        <v>3</v>
      </c>
      <c r="U207" s="48" t="s">
        <v>1706</v>
      </c>
      <c r="V207" s="48">
        <v>47.503944202100001</v>
      </c>
      <c r="W207" s="48">
        <v>8.6022690611999995</v>
      </c>
      <c r="X207" s="48">
        <v>220</v>
      </c>
      <c r="AA207" s="48" t="b">
        <v>0</v>
      </c>
      <c r="AD207" s="48" t="s">
        <v>365</v>
      </c>
      <c r="AE207" s="48" t="s">
        <v>366</v>
      </c>
      <c r="AF207" s="48" t="s">
        <v>365</v>
      </c>
      <c r="AG207" s="48" t="s">
        <v>367</v>
      </c>
      <c r="AH207" s="48">
        <v>67328</v>
      </c>
    </row>
    <row r="208" spans="1:34" ht="12.65" customHeight="1">
      <c r="A208" s="49">
        <v>45871580</v>
      </c>
      <c r="B208" s="48" t="s">
        <v>1834</v>
      </c>
      <c r="C208" s="50">
        <v>43965</v>
      </c>
      <c r="D208" s="48" t="s">
        <v>1835</v>
      </c>
      <c r="E208" s="48" t="s">
        <v>356</v>
      </c>
      <c r="F208" s="48">
        <v>2961736</v>
      </c>
      <c r="G208" s="48" t="s">
        <v>1700</v>
      </c>
      <c r="H208" s="48" t="s">
        <v>1836</v>
      </c>
      <c r="I208" s="48" t="s">
        <v>1837</v>
      </c>
      <c r="J208" s="48" t="s">
        <v>360</v>
      </c>
      <c r="L208" s="48" t="s">
        <v>1838</v>
      </c>
      <c r="M208" s="48" t="s">
        <v>1839</v>
      </c>
      <c r="P208" s="48" t="s">
        <v>1840</v>
      </c>
      <c r="Q208" s="48">
        <v>1</v>
      </c>
      <c r="R208" s="48">
        <v>0</v>
      </c>
      <c r="S208" s="48" t="b">
        <v>0</v>
      </c>
      <c r="T208" s="48">
        <v>3</v>
      </c>
      <c r="U208" s="48" t="s">
        <v>1706</v>
      </c>
      <c r="V208" s="48">
        <v>47.503894268300002</v>
      </c>
      <c r="W208" s="48">
        <v>8.6022866702999998</v>
      </c>
      <c r="X208" s="48">
        <v>142</v>
      </c>
      <c r="AA208" s="48" t="b">
        <v>0</v>
      </c>
      <c r="AD208" s="48" t="s">
        <v>365</v>
      </c>
      <c r="AE208" s="48" t="s">
        <v>366</v>
      </c>
      <c r="AF208" s="48" t="s">
        <v>365</v>
      </c>
      <c r="AG208" s="48" t="s">
        <v>367</v>
      </c>
      <c r="AH208" s="48">
        <v>67328</v>
      </c>
    </row>
    <row r="209" spans="1:34" ht="12.65" customHeight="1">
      <c r="A209" s="49">
        <v>45872364</v>
      </c>
      <c r="B209" s="48" t="s">
        <v>1841</v>
      </c>
      <c r="C209" s="50">
        <v>43965</v>
      </c>
      <c r="D209" s="48" t="s">
        <v>1842</v>
      </c>
      <c r="E209" s="48" t="s">
        <v>356</v>
      </c>
      <c r="F209" s="48">
        <v>2945053</v>
      </c>
      <c r="G209" s="48" t="s">
        <v>1843</v>
      </c>
      <c r="H209" s="48" t="s">
        <v>1844</v>
      </c>
      <c r="I209" s="48" t="s">
        <v>1845</v>
      </c>
      <c r="J209" s="48" t="s">
        <v>373</v>
      </c>
      <c r="L209" s="48" t="s">
        <v>1846</v>
      </c>
      <c r="M209" s="48" t="s">
        <v>1847</v>
      </c>
      <c r="Q209" s="48">
        <v>0</v>
      </c>
      <c r="R209" s="48">
        <v>0</v>
      </c>
      <c r="S209" s="48" t="b">
        <v>0</v>
      </c>
      <c r="T209" s="48">
        <v>3</v>
      </c>
      <c r="U209" s="48" t="s">
        <v>1848</v>
      </c>
      <c r="V209" s="48">
        <v>47.432830000000003</v>
      </c>
      <c r="W209" s="48">
        <v>9.3803366700000002</v>
      </c>
      <c r="X209" s="48">
        <v>16</v>
      </c>
      <c r="AA209" s="48" t="b">
        <v>0</v>
      </c>
      <c r="AE209" s="48" t="s">
        <v>759</v>
      </c>
      <c r="AF209" s="48" t="s">
        <v>760</v>
      </c>
      <c r="AG209" s="48" t="s">
        <v>367</v>
      </c>
      <c r="AH209" s="48">
        <v>47118</v>
      </c>
    </row>
    <row r="210" spans="1:34" ht="12.65" customHeight="1">
      <c r="A210" s="49">
        <v>45872439</v>
      </c>
      <c r="B210" s="48" t="s">
        <v>1849</v>
      </c>
      <c r="C210" s="50">
        <v>43965</v>
      </c>
      <c r="D210" s="48" t="s">
        <v>1850</v>
      </c>
      <c r="E210" s="48" t="s">
        <v>356</v>
      </c>
      <c r="F210" s="48">
        <v>2945053</v>
      </c>
      <c r="G210" s="48" t="s">
        <v>1843</v>
      </c>
      <c r="H210" s="48" t="s">
        <v>1851</v>
      </c>
      <c r="I210" s="48" t="s">
        <v>1852</v>
      </c>
      <c r="J210" s="48" t="s">
        <v>373</v>
      </c>
      <c r="L210" s="48" t="s">
        <v>1853</v>
      </c>
      <c r="M210" s="48" t="s">
        <v>1854</v>
      </c>
      <c r="Q210" s="48">
        <v>0</v>
      </c>
      <c r="R210" s="48">
        <v>0</v>
      </c>
      <c r="S210" s="48" t="b">
        <v>0</v>
      </c>
      <c r="T210" s="48">
        <v>3</v>
      </c>
      <c r="U210" s="48" t="s">
        <v>1848</v>
      </c>
      <c r="V210" s="48">
        <v>47.433158329999998</v>
      </c>
      <c r="W210" s="48">
        <v>9.3804883300000004</v>
      </c>
      <c r="X210" s="48">
        <v>65</v>
      </c>
      <c r="AA210" s="48" t="b">
        <v>0</v>
      </c>
      <c r="AE210" s="48" t="s">
        <v>759</v>
      </c>
      <c r="AF210" s="48" t="s">
        <v>760</v>
      </c>
      <c r="AG210" s="48" t="s">
        <v>367</v>
      </c>
      <c r="AH210" s="48">
        <v>47118</v>
      </c>
    </row>
    <row r="211" spans="1:34" ht="12.65" customHeight="1">
      <c r="A211" s="49">
        <v>45872472</v>
      </c>
      <c r="B211" s="48" t="s">
        <v>1855</v>
      </c>
      <c r="C211" s="50">
        <v>43965</v>
      </c>
      <c r="D211" s="48" t="s">
        <v>1856</v>
      </c>
      <c r="E211" s="48" t="s">
        <v>356</v>
      </c>
      <c r="F211" s="48">
        <v>2945053</v>
      </c>
      <c r="G211" s="48" t="s">
        <v>1843</v>
      </c>
      <c r="H211" s="48" t="s">
        <v>1857</v>
      </c>
      <c r="I211" s="48" t="s">
        <v>1858</v>
      </c>
      <c r="J211" s="48" t="s">
        <v>373</v>
      </c>
      <c r="L211" s="48" t="s">
        <v>1859</v>
      </c>
      <c r="M211" s="48" t="s">
        <v>1860</v>
      </c>
      <c r="Q211" s="48">
        <v>0</v>
      </c>
      <c r="R211" s="48">
        <v>0</v>
      </c>
      <c r="S211" s="48" t="b">
        <v>0</v>
      </c>
      <c r="T211" s="48">
        <v>3</v>
      </c>
      <c r="U211" s="48" t="s">
        <v>1848</v>
      </c>
      <c r="V211" s="48">
        <v>47.432683330000003</v>
      </c>
      <c r="W211" s="48">
        <v>9.3802383299999992</v>
      </c>
      <c r="X211" s="48">
        <v>96</v>
      </c>
      <c r="AA211" s="48" t="b">
        <v>0</v>
      </c>
      <c r="AE211" s="48" t="s">
        <v>759</v>
      </c>
      <c r="AF211" s="48" t="s">
        <v>760</v>
      </c>
      <c r="AG211" s="48" t="s">
        <v>367</v>
      </c>
      <c r="AH211" s="48">
        <v>47118</v>
      </c>
    </row>
    <row r="212" spans="1:34" ht="12.65" customHeight="1">
      <c r="A212" s="49">
        <v>45872502</v>
      </c>
      <c r="B212" s="48" t="s">
        <v>1861</v>
      </c>
      <c r="C212" s="50">
        <v>43965</v>
      </c>
      <c r="D212" s="48" t="s">
        <v>1862</v>
      </c>
      <c r="E212" s="48" t="s">
        <v>356</v>
      </c>
      <c r="F212" s="48">
        <v>2945053</v>
      </c>
      <c r="G212" s="48" t="s">
        <v>1843</v>
      </c>
      <c r="H212" s="48" t="s">
        <v>1863</v>
      </c>
      <c r="I212" s="48" t="s">
        <v>1864</v>
      </c>
      <c r="J212" s="48" t="s">
        <v>373</v>
      </c>
      <c r="L212" s="48" t="s">
        <v>1865</v>
      </c>
      <c r="M212" s="48" t="s">
        <v>1866</v>
      </c>
      <c r="Q212" s="48">
        <v>0</v>
      </c>
      <c r="R212" s="48">
        <v>0</v>
      </c>
      <c r="S212" s="48" t="b">
        <v>0</v>
      </c>
      <c r="T212" s="48">
        <v>3</v>
      </c>
      <c r="U212" s="48" t="s">
        <v>1848</v>
      </c>
      <c r="V212" s="48">
        <v>47.432780000000001</v>
      </c>
      <c r="W212" s="48">
        <v>9.3803166699999991</v>
      </c>
      <c r="X212" s="48">
        <v>64</v>
      </c>
      <c r="AA212" s="48" t="b">
        <v>0</v>
      </c>
      <c r="AE212" s="48" t="s">
        <v>759</v>
      </c>
      <c r="AF212" s="48" t="s">
        <v>760</v>
      </c>
      <c r="AG212" s="48" t="s">
        <v>367</v>
      </c>
      <c r="AH212" s="48">
        <v>47118</v>
      </c>
    </row>
    <row r="213" spans="1:34" ht="12.65" customHeight="1">
      <c r="A213" s="49">
        <v>45872512</v>
      </c>
      <c r="B213" s="48" t="s">
        <v>1867</v>
      </c>
      <c r="C213" s="50">
        <v>43965</v>
      </c>
      <c r="D213" s="48" t="s">
        <v>1868</v>
      </c>
      <c r="E213" s="48" t="s">
        <v>356</v>
      </c>
      <c r="F213" s="48">
        <v>2945053</v>
      </c>
      <c r="G213" s="48" t="s">
        <v>1843</v>
      </c>
      <c r="H213" s="48" t="s">
        <v>1869</v>
      </c>
      <c r="I213" s="48" t="s">
        <v>1870</v>
      </c>
      <c r="J213" s="48" t="s">
        <v>373</v>
      </c>
      <c r="L213" s="48" t="s">
        <v>1871</v>
      </c>
      <c r="M213" s="48" t="s">
        <v>1872</v>
      </c>
      <c r="Q213" s="48">
        <v>3</v>
      </c>
      <c r="R213" s="48">
        <v>0</v>
      </c>
      <c r="S213" s="48" t="b">
        <v>0</v>
      </c>
      <c r="T213" s="48">
        <v>3</v>
      </c>
      <c r="U213" s="48" t="s">
        <v>1848</v>
      </c>
      <c r="V213" s="48">
        <v>47.433169999999997</v>
      </c>
      <c r="W213" s="48">
        <v>9.3804116700000009</v>
      </c>
      <c r="X213" s="48">
        <v>65</v>
      </c>
      <c r="AA213" s="48" t="b">
        <v>0</v>
      </c>
      <c r="AD213" s="48" t="s">
        <v>933</v>
      </c>
      <c r="AE213" s="48" t="s">
        <v>367</v>
      </c>
      <c r="AF213" s="48" t="s">
        <v>933</v>
      </c>
      <c r="AG213" s="48" t="s">
        <v>367</v>
      </c>
      <c r="AH213" s="48">
        <v>47119</v>
      </c>
    </row>
    <row r="214" spans="1:34" ht="12.65" customHeight="1">
      <c r="A214" s="49">
        <v>45872730</v>
      </c>
      <c r="B214" s="48" t="s">
        <v>1873</v>
      </c>
      <c r="C214" s="50">
        <v>43965</v>
      </c>
      <c r="D214" s="48" t="s">
        <v>1874</v>
      </c>
      <c r="E214" s="48" t="s">
        <v>356</v>
      </c>
      <c r="F214" s="48">
        <v>2945053</v>
      </c>
      <c r="G214" s="48" t="s">
        <v>1843</v>
      </c>
      <c r="H214" s="48" t="s">
        <v>1875</v>
      </c>
      <c r="I214" s="48" t="s">
        <v>1876</v>
      </c>
      <c r="J214" s="48" t="s">
        <v>373</v>
      </c>
      <c r="L214" s="48" t="s">
        <v>1877</v>
      </c>
      <c r="M214" s="48" t="s">
        <v>1878</v>
      </c>
      <c r="Q214" s="48">
        <v>0</v>
      </c>
      <c r="R214" s="48">
        <v>0</v>
      </c>
      <c r="S214" s="48" t="b">
        <v>0</v>
      </c>
      <c r="T214" s="48">
        <v>3</v>
      </c>
      <c r="U214" s="48" t="s">
        <v>1848</v>
      </c>
      <c r="V214" s="48">
        <v>47.432695000000002</v>
      </c>
      <c r="W214" s="48">
        <v>9.3804449999999999</v>
      </c>
      <c r="X214" s="48">
        <v>65</v>
      </c>
      <c r="AA214" s="48" t="b">
        <v>0</v>
      </c>
      <c r="AE214" s="48" t="s">
        <v>290</v>
      </c>
      <c r="AF214" s="48" t="s">
        <v>291</v>
      </c>
      <c r="AG214" s="48" t="s">
        <v>367</v>
      </c>
      <c r="AH214" s="48">
        <v>47823</v>
      </c>
    </row>
    <row r="215" spans="1:34" ht="12.65" customHeight="1">
      <c r="A215" s="49">
        <v>45872762</v>
      </c>
      <c r="B215" s="48" t="s">
        <v>1879</v>
      </c>
      <c r="C215" s="50">
        <v>43965</v>
      </c>
      <c r="D215" s="48" t="s">
        <v>1880</v>
      </c>
      <c r="E215" s="48" t="s">
        <v>356</v>
      </c>
      <c r="F215" s="48">
        <v>2945053</v>
      </c>
      <c r="G215" s="48" t="s">
        <v>1843</v>
      </c>
      <c r="H215" s="48" t="s">
        <v>1881</v>
      </c>
      <c r="I215" s="48" t="s">
        <v>1882</v>
      </c>
      <c r="J215" s="48" t="s">
        <v>373</v>
      </c>
      <c r="L215" s="48" t="s">
        <v>1883</v>
      </c>
      <c r="M215" s="48" t="s">
        <v>1884</v>
      </c>
      <c r="P215" s="48" t="s">
        <v>1885</v>
      </c>
      <c r="Q215" s="48">
        <v>0</v>
      </c>
      <c r="R215" s="48">
        <v>0</v>
      </c>
      <c r="S215" s="48" t="b">
        <v>0</v>
      </c>
      <c r="T215" s="48">
        <v>3</v>
      </c>
      <c r="U215" s="48" t="s">
        <v>1848</v>
      </c>
      <c r="V215" s="48">
        <v>47.432696669999999</v>
      </c>
      <c r="W215" s="48">
        <v>9.3804083299999999</v>
      </c>
      <c r="X215" s="48">
        <v>65</v>
      </c>
      <c r="AA215" s="48" t="b">
        <v>0</v>
      </c>
      <c r="AE215" s="48" t="s">
        <v>290</v>
      </c>
      <c r="AF215" s="48" t="s">
        <v>291</v>
      </c>
      <c r="AG215" s="48" t="s">
        <v>367</v>
      </c>
      <c r="AH215" s="48">
        <v>47823</v>
      </c>
    </row>
    <row r="216" spans="1:34" ht="12.65" customHeight="1">
      <c r="A216" s="49">
        <v>45872787</v>
      </c>
      <c r="B216" s="48" t="s">
        <v>1886</v>
      </c>
      <c r="C216" s="50">
        <v>43965</v>
      </c>
      <c r="D216" s="48" t="s">
        <v>1887</v>
      </c>
      <c r="E216" s="48" t="s">
        <v>356</v>
      </c>
      <c r="F216" s="48">
        <v>2945053</v>
      </c>
      <c r="G216" s="48" t="s">
        <v>1843</v>
      </c>
      <c r="H216" s="48" t="s">
        <v>1888</v>
      </c>
      <c r="I216" s="48" t="s">
        <v>1889</v>
      </c>
      <c r="J216" s="48" t="s">
        <v>373</v>
      </c>
      <c r="L216" s="48" t="s">
        <v>1890</v>
      </c>
      <c r="M216" s="48" t="s">
        <v>1891</v>
      </c>
      <c r="P216" s="48" t="s">
        <v>1892</v>
      </c>
      <c r="Q216" s="48">
        <v>0</v>
      </c>
      <c r="R216" s="48">
        <v>0</v>
      </c>
      <c r="S216" s="48" t="b">
        <v>0</v>
      </c>
      <c r="T216" s="48">
        <v>3</v>
      </c>
      <c r="U216" s="48" t="s">
        <v>1848</v>
      </c>
      <c r="V216" s="48">
        <v>47.432695000000002</v>
      </c>
      <c r="W216" s="48">
        <v>9.3804449999999999</v>
      </c>
      <c r="X216" s="48">
        <v>65</v>
      </c>
      <c r="AA216" s="48" t="b">
        <v>0</v>
      </c>
      <c r="AE216" s="48" t="s">
        <v>759</v>
      </c>
      <c r="AF216" s="48" t="s">
        <v>760</v>
      </c>
      <c r="AG216" s="48" t="s">
        <v>367</v>
      </c>
      <c r="AH216" s="48">
        <v>47118</v>
      </c>
    </row>
    <row r="217" spans="1:34" ht="12.65" customHeight="1">
      <c r="A217" s="49">
        <v>45872879</v>
      </c>
      <c r="B217" s="48" t="s">
        <v>1893</v>
      </c>
      <c r="C217" s="50">
        <v>43965</v>
      </c>
      <c r="D217" s="48" t="s">
        <v>1894</v>
      </c>
      <c r="E217" s="48" t="s">
        <v>356</v>
      </c>
      <c r="F217" s="48">
        <v>2945053</v>
      </c>
      <c r="G217" s="48" t="s">
        <v>1843</v>
      </c>
      <c r="H217" s="48" t="s">
        <v>1895</v>
      </c>
      <c r="I217" s="48" t="s">
        <v>1896</v>
      </c>
      <c r="J217" s="48" t="s">
        <v>373</v>
      </c>
      <c r="L217" s="48" t="s">
        <v>1897</v>
      </c>
      <c r="M217" s="48" t="s">
        <v>1898</v>
      </c>
      <c r="P217" s="48" t="s">
        <v>1899</v>
      </c>
      <c r="Q217" s="48">
        <v>0</v>
      </c>
      <c r="R217" s="48">
        <v>0</v>
      </c>
      <c r="S217" s="48" t="b">
        <v>0</v>
      </c>
      <c r="T217" s="48">
        <v>3</v>
      </c>
      <c r="U217" s="48" t="s">
        <v>1848</v>
      </c>
      <c r="V217" s="48">
        <v>47.432746993999999</v>
      </c>
      <c r="W217" s="48">
        <v>9.3803071952000003</v>
      </c>
      <c r="X217" s="48">
        <v>48</v>
      </c>
      <c r="AA217" s="48" t="b">
        <v>0</v>
      </c>
      <c r="AE217" s="48" t="s">
        <v>290</v>
      </c>
      <c r="AF217" s="48" t="s">
        <v>291</v>
      </c>
      <c r="AG217" s="48" t="s">
        <v>367</v>
      </c>
      <c r="AH217" s="48">
        <v>47823</v>
      </c>
    </row>
    <row r="218" spans="1:34" ht="12.65" customHeight="1">
      <c r="A218" s="49">
        <v>45872922</v>
      </c>
      <c r="B218" s="48" t="s">
        <v>1900</v>
      </c>
      <c r="C218" s="50">
        <v>43961</v>
      </c>
      <c r="D218" s="48" t="s">
        <v>1901</v>
      </c>
      <c r="E218" s="48" t="s">
        <v>356</v>
      </c>
      <c r="F218" s="48">
        <v>2945053</v>
      </c>
      <c r="G218" s="48" t="s">
        <v>1843</v>
      </c>
      <c r="H218" s="48" t="s">
        <v>1902</v>
      </c>
      <c r="I218" s="48" t="s">
        <v>1903</v>
      </c>
      <c r="J218" s="48" t="s">
        <v>373</v>
      </c>
      <c r="L218" s="48" t="s">
        <v>1904</v>
      </c>
      <c r="M218" s="48" t="s">
        <v>1905</v>
      </c>
      <c r="P218" s="48" t="s">
        <v>1906</v>
      </c>
      <c r="Q218" s="48">
        <v>0</v>
      </c>
      <c r="R218" s="48">
        <v>0</v>
      </c>
      <c r="S218" s="48" t="b">
        <v>0</v>
      </c>
      <c r="T218" s="48">
        <v>3</v>
      </c>
      <c r="U218" s="48" t="s">
        <v>1848</v>
      </c>
      <c r="V218" s="48">
        <v>47.432679840699997</v>
      </c>
      <c r="W218" s="48">
        <v>9.3805350053000005</v>
      </c>
      <c r="X218" s="48">
        <v>65</v>
      </c>
      <c r="AA218" s="48" t="b">
        <v>0</v>
      </c>
      <c r="AE218" s="48" t="s">
        <v>367</v>
      </c>
      <c r="AF218" s="48" t="s">
        <v>933</v>
      </c>
      <c r="AG218" s="48" t="s">
        <v>367</v>
      </c>
      <c r="AH218" s="48">
        <v>47119</v>
      </c>
    </row>
    <row r="219" spans="1:34" ht="12.65" customHeight="1">
      <c r="A219" s="49">
        <v>45872953</v>
      </c>
      <c r="B219" s="48" t="s">
        <v>1907</v>
      </c>
      <c r="C219" s="50">
        <v>43961</v>
      </c>
      <c r="D219" s="48" t="s">
        <v>1908</v>
      </c>
      <c r="E219" s="48" t="s">
        <v>356</v>
      </c>
      <c r="F219" s="48">
        <v>2945053</v>
      </c>
      <c r="G219" s="48" t="s">
        <v>1843</v>
      </c>
      <c r="H219" s="48" t="s">
        <v>1909</v>
      </c>
      <c r="I219" s="48" t="s">
        <v>1910</v>
      </c>
      <c r="J219" s="48" t="s">
        <v>373</v>
      </c>
      <c r="L219" s="48" t="s">
        <v>1911</v>
      </c>
      <c r="M219" s="48" t="s">
        <v>1912</v>
      </c>
      <c r="P219" s="48" t="s">
        <v>1906</v>
      </c>
      <c r="Q219" s="48">
        <v>0</v>
      </c>
      <c r="R219" s="48">
        <v>0</v>
      </c>
      <c r="S219" s="48" t="b">
        <v>0</v>
      </c>
      <c r="T219" s="48">
        <v>3</v>
      </c>
      <c r="U219" s="48" t="s">
        <v>1848</v>
      </c>
      <c r="V219" s="48">
        <v>47.432681680199998</v>
      </c>
      <c r="W219" s="48">
        <v>9.3805328499999998</v>
      </c>
      <c r="X219" s="48">
        <v>65</v>
      </c>
      <c r="AA219" s="48" t="b">
        <v>0</v>
      </c>
      <c r="AE219" s="48" t="s">
        <v>759</v>
      </c>
      <c r="AF219" s="48" t="s">
        <v>760</v>
      </c>
      <c r="AG219" s="48" t="s">
        <v>367</v>
      </c>
      <c r="AH219" s="48">
        <v>47118</v>
      </c>
    </row>
    <row r="220" spans="1:34" ht="12.65" customHeight="1">
      <c r="A220" s="49">
        <v>45875214</v>
      </c>
      <c r="B220" s="48" t="s">
        <v>1913</v>
      </c>
      <c r="C220" s="50">
        <v>43965</v>
      </c>
      <c r="D220" s="48" t="s">
        <v>1914</v>
      </c>
      <c r="E220" s="48" t="s">
        <v>356</v>
      </c>
      <c r="F220" s="48">
        <v>2962687</v>
      </c>
      <c r="G220" s="48" t="s">
        <v>1815</v>
      </c>
      <c r="H220" s="48" t="s">
        <v>1915</v>
      </c>
      <c r="I220" s="48" t="s">
        <v>1916</v>
      </c>
      <c r="J220" s="48" t="s">
        <v>360</v>
      </c>
      <c r="K220" s="48" t="s">
        <v>374</v>
      </c>
      <c r="L220" s="48" t="s">
        <v>1917</v>
      </c>
      <c r="M220" s="48" t="s">
        <v>1918</v>
      </c>
      <c r="Q220" s="48">
        <v>1</v>
      </c>
      <c r="R220" s="48">
        <v>0</v>
      </c>
      <c r="S220" s="48" t="b">
        <v>0</v>
      </c>
      <c r="T220" s="48">
        <v>3</v>
      </c>
      <c r="U220" s="48" t="s">
        <v>1827</v>
      </c>
      <c r="V220" s="48">
        <v>47.399241455800002</v>
      </c>
      <c r="W220" s="48">
        <v>8.5916892506</v>
      </c>
      <c r="X220" s="48">
        <v>98</v>
      </c>
      <c r="AA220" s="48" t="b">
        <v>0</v>
      </c>
      <c r="AD220" s="48" t="s">
        <v>365</v>
      </c>
      <c r="AE220" s="48" t="s">
        <v>366</v>
      </c>
      <c r="AF220" s="48" t="s">
        <v>365</v>
      </c>
      <c r="AG220" s="48" t="s">
        <v>367</v>
      </c>
      <c r="AH220" s="48">
        <v>67328</v>
      </c>
    </row>
    <row r="221" spans="1:34" ht="12.65" customHeight="1">
      <c r="A221" s="49">
        <v>45875510</v>
      </c>
      <c r="B221" s="48" t="s">
        <v>1919</v>
      </c>
      <c r="C221" s="50">
        <v>43965</v>
      </c>
      <c r="D221" s="48" t="s">
        <v>1920</v>
      </c>
      <c r="E221" s="48" t="s">
        <v>356</v>
      </c>
      <c r="F221" s="48">
        <v>2962687</v>
      </c>
      <c r="G221" s="48" t="s">
        <v>1815</v>
      </c>
      <c r="H221" s="48" t="s">
        <v>1921</v>
      </c>
      <c r="I221" s="48" t="s">
        <v>1922</v>
      </c>
      <c r="J221" s="48" t="s">
        <v>373</v>
      </c>
      <c r="K221" s="48" t="s">
        <v>374</v>
      </c>
      <c r="L221" s="48" t="s">
        <v>1923</v>
      </c>
      <c r="M221" s="48" t="s">
        <v>1924</v>
      </c>
      <c r="Q221" s="48">
        <v>0</v>
      </c>
      <c r="R221" s="48">
        <v>0</v>
      </c>
      <c r="S221" s="48" t="b">
        <v>0</v>
      </c>
      <c r="T221" s="48">
        <v>3</v>
      </c>
      <c r="U221" s="48" t="s">
        <v>1827</v>
      </c>
      <c r="V221" s="48">
        <v>47.399050203999998</v>
      </c>
      <c r="W221" s="48">
        <v>8.5911252809</v>
      </c>
      <c r="X221" s="48">
        <v>657</v>
      </c>
      <c r="AA221" s="48" t="b">
        <v>0</v>
      </c>
      <c r="AE221" s="48" t="s">
        <v>1082</v>
      </c>
      <c r="AF221" s="48" t="s">
        <v>1081</v>
      </c>
      <c r="AG221" s="48" t="s">
        <v>367</v>
      </c>
      <c r="AH221" s="48">
        <v>81579</v>
      </c>
    </row>
    <row r="222" spans="1:34" ht="12.65" customHeight="1">
      <c r="A222" s="49">
        <v>45875637</v>
      </c>
      <c r="B222" s="48" t="s">
        <v>1925</v>
      </c>
      <c r="C222" s="50">
        <v>43965</v>
      </c>
      <c r="D222" s="48" t="s">
        <v>1926</v>
      </c>
      <c r="E222" s="48" t="s">
        <v>356</v>
      </c>
      <c r="F222" s="48">
        <v>2962687</v>
      </c>
      <c r="G222" s="48" t="s">
        <v>1815</v>
      </c>
      <c r="H222" s="48" t="s">
        <v>1927</v>
      </c>
      <c r="I222" s="48" t="s">
        <v>1928</v>
      </c>
      <c r="J222" s="48" t="s">
        <v>373</v>
      </c>
      <c r="K222" s="48" t="s">
        <v>374</v>
      </c>
      <c r="L222" s="48" t="s">
        <v>1929</v>
      </c>
      <c r="M222" s="48" t="s">
        <v>1930</v>
      </c>
      <c r="Q222" s="48">
        <v>0</v>
      </c>
      <c r="R222" s="48">
        <v>0</v>
      </c>
      <c r="S222" s="48" t="b">
        <v>0</v>
      </c>
      <c r="T222" s="48">
        <v>3</v>
      </c>
      <c r="U222" s="48" t="s">
        <v>1827</v>
      </c>
      <c r="V222" s="48">
        <v>47.399836222399998</v>
      </c>
      <c r="W222" s="48">
        <v>8.5910290672999992</v>
      </c>
      <c r="X222" s="48">
        <v>420</v>
      </c>
      <c r="AA222" s="48" t="b">
        <v>0</v>
      </c>
      <c r="AE222" s="48" t="s">
        <v>296</v>
      </c>
      <c r="AF222" s="48" t="s">
        <v>882</v>
      </c>
      <c r="AG222" s="48" t="s">
        <v>367</v>
      </c>
      <c r="AH222" s="48">
        <v>47535</v>
      </c>
    </row>
    <row r="223" spans="1:34" ht="12.65" customHeight="1">
      <c r="A223" s="49">
        <v>45875782</v>
      </c>
      <c r="B223" s="48" t="s">
        <v>1931</v>
      </c>
      <c r="C223" s="50">
        <v>43965</v>
      </c>
      <c r="D223" s="48" t="s">
        <v>1932</v>
      </c>
      <c r="E223" s="48" t="s">
        <v>356</v>
      </c>
      <c r="F223" s="48">
        <v>2962372</v>
      </c>
      <c r="G223" s="48" t="s">
        <v>1742</v>
      </c>
      <c r="H223" s="48" t="s">
        <v>1933</v>
      </c>
      <c r="I223" s="48" t="s">
        <v>1934</v>
      </c>
      <c r="J223" s="48" t="s">
        <v>373</v>
      </c>
      <c r="K223" s="48" t="s">
        <v>374</v>
      </c>
      <c r="L223" s="48" t="s">
        <v>1935</v>
      </c>
      <c r="M223" s="48" t="s">
        <v>1936</v>
      </c>
      <c r="Q223" s="48">
        <v>2</v>
      </c>
      <c r="R223" s="48">
        <v>0</v>
      </c>
      <c r="S223" s="48" t="b">
        <v>0</v>
      </c>
      <c r="T223" s="48">
        <v>2</v>
      </c>
      <c r="U223" s="48" t="s">
        <v>1937</v>
      </c>
      <c r="V223" s="48">
        <v>51.947927603899998</v>
      </c>
      <c r="W223" s="48">
        <v>7.8444555402000002</v>
      </c>
      <c r="X223" s="48">
        <v>478</v>
      </c>
      <c r="AA223" s="48" t="b">
        <v>0</v>
      </c>
      <c r="AB223" s="48" t="s">
        <v>1091</v>
      </c>
      <c r="AC223" s="48" t="s">
        <v>1091</v>
      </c>
      <c r="AD223" s="48" t="s">
        <v>732</v>
      </c>
      <c r="AE223" s="48" t="s">
        <v>276</v>
      </c>
      <c r="AF223" s="48" t="s">
        <v>732</v>
      </c>
      <c r="AG223" s="48" t="s">
        <v>367</v>
      </c>
      <c r="AH223" s="48">
        <v>67599</v>
      </c>
    </row>
    <row r="224" spans="1:34" ht="12.65" customHeight="1">
      <c r="A224" s="49">
        <v>45875858</v>
      </c>
      <c r="B224" s="48" t="s">
        <v>1938</v>
      </c>
      <c r="C224" s="50">
        <v>43965</v>
      </c>
      <c r="D224" s="48" t="s">
        <v>1939</v>
      </c>
      <c r="E224" s="48" t="s">
        <v>356</v>
      </c>
      <c r="F224" s="48">
        <v>2962372</v>
      </c>
      <c r="G224" s="48" t="s">
        <v>1742</v>
      </c>
      <c r="H224" s="48" t="s">
        <v>1940</v>
      </c>
      <c r="I224" s="48" t="s">
        <v>1941</v>
      </c>
      <c r="J224" s="48" t="s">
        <v>373</v>
      </c>
      <c r="K224" s="48" t="s">
        <v>374</v>
      </c>
      <c r="L224" s="48" t="s">
        <v>1942</v>
      </c>
      <c r="M224" s="48" t="s">
        <v>1943</v>
      </c>
      <c r="Q224" s="48">
        <v>0</v>
      </c>
      <c r="R224" s="48">
        <v>0</v>
      </c>
      <c r="S224" s="48" t="b">
        <v>0</v>
      </c>
      <c r="T224" s="48">
        <v>2</v>
      </c>
      <c r="U224" s="48" t="s">
        <v>1748</v>
      </c>
      <c r="V224" s="48">
        <v>51.947803609799998</v>
      </c>
      <c r="W224" s="48">
        <v>7.8452427685000004</v>
      </c>
      <c r="X224" s="48">
        <v>697</v>
      </c>
      <c r="AA224" s="48" t="b">
        <v>0</v>
      </c>
      <c r="AB224" s="48" t="s">
        <v>1091</v>
      </c>
      <c r="AC224" s="48" t="s">
        <v>1091</v>
      </c>
      <c r="AD224" s="48" t="s">
        <v>1944</v>
      </c>
      <c r="AE224" s="48" t="s">
        <v>1945</v>
      </c>
      <c r="AF224" s="48" t="s">
        <v>1944</v>
      </c>
      <c r="AG224" s="48" t="s">
        <v>367</v>
      </c>
      <c r="AH224" s="48">
        <v>52788</v>
      </c>
    </row>
    <row r="225" spans="1:34" ht="12.65" customHeight="1">
      <c r="A225" s="49">
        <v>45875874</v>
      </c>
      <c r="B225" s="48" t="s">
        <v>1946</v>
      </c>
      <c r="C225" s="50">
        <v>43965</v>
      </c>
      <c r="D225" s="48" t="s">
        <v>1947</v>
      </c>
      <c r="E225" s="48" t="s">
        <v>356</v>
      </c>
      <c r="F225" s="48">
        <v>2962372</v>
      </c>
      <c r="G225" s="48" t="s">
        <v>1742</v>
      </c>
      <c r="H225" s="48" t="s">
        <v>1948</v>
      </c>
      <c r="I225" s="48" t="s">
        <v>1949</v>
      </c>
      <c r="J225" s="48" t="s">
        <v>373</v>
      </c>
      <c r="K225" s="48" t="s">
        <v>374</v>
      </c>
      <c r="L225" s="48" t="s">
        <v>1950</v>
      </c>
      <c r="M225" s="48" t="s">
        <v>1951</v>
      </c>
      <c r="Q225" s="48">
        <v>2</v>
      </c>
      <c r="R225" s="48">
        <v>0</v>
      </c>
      <c r="S225" s="48" t="b">
        <v>0</v>
      </c>
      <c r="T225" s="48">
        <v>2</v>
      </c>
      <c r="U225" s="48" t="s">
        <v>1937</v>
      </c>
      <c r="V225" s="48">
        <v>51.948611218899998</v>
      </c>
      <c r="W225" s="48">
        <v>7.8444676100999997</v>
      </c>
      <c r="X225" s="48">
        <v>593</v>
      </c>
      <c r="AA225" s="48" t="b">
        <v>0</v>
      </c>
      <c r="AB225" s="48" t="s">
        <v>1091</v>
      </c>
      <c r="AC225" s="48" t="s">
        <v>1091</v>
      </c>
      <c r="AD225" s="48" t="s">
        <v>732</v>
      </c>
      <c r="AE225" s="48" t="s">
        <v>276</v>
      </c>
      <c r="AF225" s="48" t="s">
        <v>732</v>
      </c>
      <c r="AG225" s="48" t="s">
        <v>367</v>
      </c>
      <c r="AH225" s="48">
        <v>67599</v>
      </c>
    </row>
    <row r="226" spans="1:34" ht="12.65" customHeight="1">
      <c r="A226" s="49">
        <v>45875970</v>
      </c>
      <c r="B226" s="48" t="s">
        <v>1952</v>
      </c>
      <c r="C226" s="50">
        <v>43965</v>
      </c>
      <c r="D226" s="48" t="s">
        <v>1953</v>
      </c>
      <c r="E226" s="48" t="s">
        <v>356</v>
      </c>
      <c r="F226" s="48">
        <v>2962372</v>
      </c>
      <c r="G226" s="48" t="s">
        <v>1742</v>
      </c>
      <c r="H226" s="48" t="s">
        <v>1954</v>
      </c>
      <c r="I226" s="48" t="s">
        <v>1955</v>
      </c>
      <c r="J226" s="48" t="s">
        <v>373</v>
      </c>
      <c r="K226" s="48" t="s">
        <v>374</v>
      </c>
      <c r="L226" s="48" t="s">
        <v>1956</v>
      </c>
      <c r="M226" s="48" t="s">
        <v>1957</v>
      </c>
      <c r="P226" s="48" t="s">
        <v>1958</v>
      </c>
      <c r="Q226" s="48">
        <v>3</v>
      </c>
      <c r="R226" s="48">
        <v>0</v>
      </c>
      <c r="S226" s="48" t="b">
        <v>0</v>
      </c>
      <c r="T226" s="48">
        <v>2</v>
      </c>
      <c r="U226" s="48" t="s">
        <v>1748</v>
      </c>
      <c r="V226" s="48">
        <v>51.946964573700001</v>
      </c>
      <c r="W226" s="48">
        <v>7.8438356145999997</v>
      </c>
      <c r="X226" s="48">
        <v>555</v>
      </c>
      <c r="AA226" s="48" t="b">
        <v>0</v>
      </c>
      <c r="AB226" s="48" t="s">
        <v>1091</v>
      </c>
      <c r="AC226" s="48" t="s">
        <v>1091</v>
      </c>
      <c r="AD226" s="48" t="s">
        <v>1066</v>
      </c>
      <c r="AE226" s="48" t="s">
        <v>1066</v>
      </c>
      <c r="AG226" s="48" t="s">
        <v>367</v>
      </c>
      <c r="AH226" s="48">
        <v>342614</v>
      </c>
    </row>
    <row r="227" spans="1:34" ht="12.65" customHeight="1">
      <c r="A227" s="49">
        <v>45876230</v>
      </c>
      <c r="B227" s="48" t="s">
        <v>1959</v>
      </c>
      <c r="C227" s="50">
        <v>43965</v>
      </c>
      <c r="D227" s="48" t="s">
        <v>1960</v>
      </c>
      <c r="E227" s="48" t="s">
        <v>356</v>
      </c>
      <c r="F227" s="48">
        <v>2962372</v>
      </c>
      <c r="G227" s="48" t="s">
        <v>1742</v>
      </c>
      <c r="H227" s="48" t="s">
        <v>1961</v>
      </c>
      <c r="I227" s="48" t="s">
        <v>1962</v>
      </c>
      <c r="J227" s="48" t="s">
        <v>373</v>
      </c>
      <c r="K227" s="48" t="s">
        <v>374</v>
      </c>
      <c r="L227" s="48" t="s">
        <v>1963</v>
      </c>
      <c r="M227" s="48" t="s">
        <v>1964</v>
      </c>
      <c r="Q227" s="48">
        <v>3</v>
      </c>
      <c r="R227" s="48">
        <v>0</v>
      </c>
      <c r="S227" s="48" t="b">
        <v>0</v>
      </c>
      <c r="T227" s="48">
        <v>2</v>
      </c>
      <c r="U227" s="48" t="s">
        <v>1756</v>
      </c>
      <c r="V227" s="48">
        <v>51.946778785100001</v>
      </c>
      <c r="W227" s="48">
        <v>7.8449919819999998</v>
      </c>
      <c r="X227" s="48">
        <v>1147</v>
      </c>
      <c r="AA227" s="48" t="b">
        <v>0</v>
      </c>
      <c r="AB227" s="48" t="s">
        <v>1091</v>
      </c>
      <c r="AC227" s="48" t="s">
        <v>1091</v>
      </c>
      <c r="AD227" s="48" t="s">
        <v>1066</v>
      </c>
      <c r="AE227" s="48" t="s">
        <v>1066</v>
      </c>
      <c r="AG227" s="48" t="s">
        <v>367</v>
      </c>
      <c r="AH227" s="48">
        <v>342614</v>
      </c>
    </row>
    <row r="228" spans="1:34" ht="12.65" customHeight="1">
      <c r="A228" s="49">
        <v>45876388</v>
      </c>
      <c r="B228" s="48" t="s">
        <v>1965</v>
      </c>
      <c r="C228" s="50">
        <v>43965</v>
      </c>
      <c r="D228" s="48" t="s">
        <v>1966</v>
      </c>
      <c r="E228" s="48" t="s">
        <v>356</v>
      </c>
      <c r="F228" s="48">
        <v>2962372</v>
      </c>
      <c r="G228" s="48" t="s">
        <v>1742</v>
      </c>
      <c r="H228" s="48" t="s">
        <v>1967</v>
      </c>
      <c r="I228" s="48" t="s">
        <v>1968</v>
      </c>
      <c r="J228" s="48" t="s">
        <v>360</v>
      </c>
      <c r="K228" s="48" t="s">
        <v>374</v>
      </c>
      <c r="L228" s="48" t="s">
        <v>1969</v>
      </c>
      <c r="M228" s="48" t="s">
        <v>1970</v>
      </c>
      <c r="P228" s="48" t="s">
        <v>1971</v>
      </c>
      <c r="Q228" s="48">
        <v>1</v>
      </c>
      <c r="R228" s="48">
        <v>0</v>
      </c>
      <c r="S228" s="48" t="b">
        <v>0</v>
      </c>
      <c r="T228" s="48">
        <v>2</v>
      </c>
      <c r="U228" s="48" t="s">
        <v>1748</v>
      </c>
      <c r="V228" s="48">
        <v>51.927432091599997</v>
      </c>
      <c r="W228" s="48">
        <v>7.8377419709999998</v>
      </c>
      <c r="X228" s="48">
        <v>33</v>
      </c>
      <c r="AA228" s="48" t="b">
        <v>0</v>
      </c>
      <c r="AB228" s="48" t="s">
        <v>1091</v>
      </c>
      <c r="AC228" s="48" t="s">
        <v>1091</v>
      </c>
      <c r="AD228" s="48" t="s">
        <v>365</v>
      </c>
      <c r="AE228" s="48" t="s">
        <v>366</v>
      </c>
      <c r="AF228" s="48" t="s">
        <v>365</v>
      </c>
      <c r="AG228" s="48" t="s">
        <v>367</v>
      </c>
      <c r="AH228" s="48">
        <v>67328</v>
      </c>
    </row>
    <row r="229" spans="1:34" ht="12.65" customHeight="1">
      <c r="A229" s="49">
        <v>45876883</v>
      </c>
      <c r="B229" s="48" t="s">
        <v>1972</v>
      </c>
      <c r="C229" s="50">
        <v>43965</v>
      </c>
      <c r="D229" s="48" t="s">
        <v>1973</v>
      </c>
      <c r="E229" s="48" t="s">
        <v>356</v>
      </c>
      <c r="F229" s="48">
        <v>2962687</v>
      </c>
      <c r="G229" s="48" t="s">
        <v>1815</v>
      </c>
      <c r="H229" s="48" t="s">
        <v>1974</v>
      </c>
      <c r="I229" s="48" t="s">
        <v>1974</v>
      </c>
      <c r="J229" s="48" t="s">
        <v>1975</v>
      </c>
      <c r="K229" s="48" t="s">
        <v>374</v>
      </c>
      <c r="L229" s="48" t="s">
        <v>1976</v>
      </c>
      <c r="Q229" s="48">
        <v>0</v>
      </c>
      <c r="R229" s="48">
        <v>0</v>
      </c>
      <c r="S229" s="48" t="b">
        <v>0</v>
      </c>
      <c r="T229" s="48">
        <v>3</v>
      </c>
      <c r="U229" s="48" t="s">
        <v>1827</v>
      </c>
      <c r="V229" s="48">
        <v>47.399075012799997</v>
      </c>
      <c r="W229" s="48">
        <v>8.5912193364</v>
      </c>
      <c r="X229" s="48">
        <v>72</v>
      </c>
      <c r="AA229" s="48" t="b">
        <v>0</v>
      </c>
      <c r="AE229" s="48" t="s">
        <v>500</v>
      </c>
      <c r="AF229" s="48" t="s">
        <v>501</v>
      </c>
      <c r="AG229" s="48" t="s">
        <v>367</v>
      </c>
      <c r="AH229" s="48">
        <v>52628</v>
      </c>
    </row>
    <row r="230" spans="1:34" ht="12.65" customHeight="1">
      <c r="A230" s="49">
        <v>45885254</v>
      </c>
      <c r="B230" s="48" t="s">
        <v>1977</v>
      </c>
      <c r="C230" s="50">
        <v>43961</v>
      </c>
      <c r="D230" s="48" t="s">
        <v>1978</v>
      </c>
      <c r="E230" s="48" t="s">
        <v>356</v>
      </c>
      <c r="F230" s="48">
        <v>2910472</v>
      </c>
      <c r="G230" s="48" t="s">
        <v>1085</v>
      </c>
      <c r="H230" s="48" t="s">
        <v>1979</v>
      </c>
      <c r="I230" s="48" t="s">
        <v>1980</v>
      </c>
      <c r="J230" s="48" t="s">
        <v>373</v>
      </c>
      <c r="K230" s="48" t="s">
        <v>374</v>
      </c>
      <c r="L230" s="48" t="s">
        <v>1981</v>
      </c>
      <c r="M230" s="48" t="s">
        <v>1982</v>
      </c>
      <c r="Q230" s="48">
        <v>0</v>
      </c>
      <c r="R230" s="48">
        <v>0</v>
      </c>
      <c r="S230" s="48" t="b">
        <v>0</v>
      </c>
      <c r="T230" s="48">
        <v>2</v>
      </c>
      <c r="U230" s="48" t="s">
        <v>1504</v>
      </c>
      <c r="V230" s="48">
        <v>47.382213262</v>
      </c>
      <c r="W230" s="48">
        <v>8.1665422395</v>
      </c>
      <c r="X230" s="48">
        <v>7</v>
      </c>
      <c r="AA230" s="48" t="b">
        <v>0</v>
      </c>
      <c r="AB230" s="48" t="s">
        <v>1091</v>
      </c>
      <c r="AC230" s="48" t="s">
        <v>1091</v>
      </c>
      <c r="AD230" s="48" t="s">
        <v>732</v>
      </c>
      <c r="AE230" s="48" t="s">
        <v>276</v>
      </c>
      <c r="AF230" s="48" t="s">
        <v>732</v>
      </c>
      <c r="AG230" s="48" t="s">
        <v>367</v>
      </c>
      <c r="AH230" s="48">
        <v>67599</v>
      </c>
    </row>
    <row r="231" spans="1:34" ht="12.65" customHeight="1">
      <c r="A231" s="49">
        <v>45885310</v>
      </c>
      <c r="B231" s="48" t="s">
        <v>1983</v>
      </c>
      <c r="C231" s="50">
        <v>43961</v>
      </c>
      <c r="D231" s="48" t="s">
        <v>1984</v>
      </c>
      <c r="E231" s="48" t="s">
        <v>356</v>
      </c>
      <c r="F231" s="48">
        <v>2910472</v>
      </c>
      <c r="G231" s="48" t="s">
        <v>1085</v>
      </c>
      <c r="H231" s="48" t="s">
        <v>1985</v>
      </c>
      <c r="I231" s="48" t="s">
        <v>1986</v>
      </c>
      <c r="J231" s="48" t="s">
        <v>373</v>
      </c>
      <c r="K231" s="48" t="s">
        <v>374</v>
      </c>
      <c r="L231" s="48" t="s">
        <v>1987</v>
      </c>
      <c r="M231" s="48" t="s">
        <v>1988</v>
      </c>
      <c r="Q231" s="48">
        <v>0</v>
      </c>
      <c r="R231" s="48">
        <v>0</v>
      </c>
      <c r="S231" s="48" t="b">
        <v>0</v>
      </c>
      <c r="T231" s="48">
        <v>2</v>
      </c>
      <c r="U231" s="48" t="s">
        <v>1504</v>
      </c>
      <c r="V231" s="48">
        <v>47.382187155099999</v>
      </c>
      <c r="W231" s="48">
        <v>8.1666374579000003</v>
      </c>
      <c r="X231" s="48">
        <v>10</v>
      </c>
      <c r="AA231" s="48" t="b">
        <v>0</v>
      </c>
      <c r="AB231" s="48" t="s">
        <v>1091</v>
      </c>
      <c r="AC231" s="48" t="s">
        <v>1091</v>
      </c>
      <c r="AD231" s="48" t="s">
        <v>501</v>
      </c>
      <c r="AE231" s="48" t="s">
        <v>500</v>
      </c>
      <c r="AF231" s="48" t="s">
        <v>501</v>
      </c>
      <c r="AG231" s="48" t="s">
        <v>367</v>
      </c>
      <c r="AH231" s="48">
        <v>52628</v>
      </c>
    </row>
    <row r="232" spans="1:34" ht="12.65" customHeight="1">
      <c r="A232" s="49">
        <v>45888570</v>
      </c>
      <c r="B232" s="48" t="s">
        <v>1989</v>
      </c>
      <c r="C232" s="50">
        <v>43965</v>
      </c>
      <c r="E232" s="48" t="s">
        <v>1990</v>
      </c>
      <c r="F232" s="48">
        <v>2961641</v>
      </c>
      <c r="G232" s="48" t="s">
        <v>1991</v>
      </c>
      <c r="H232" s="48" t="s">
        <v>1992</v>
      </c>
      <c r="I232" s="48" t="s">
        <v>1992</v>
      </c>
      <c r="J232" s="48" t="s">
        <v>373</v>
      </c>
      <c r="K232" s="48" t="s">
        <v>374</v>
      </c>
      <c r="L232" s="48" t="s">
        <v>1993</v>
      </c>
      <c r="M232" s="48" t="s">
        <v>1994</v>
      </c>
      <c r="Q232" s="48">
        <v>0</v>
      </c>
      <c r="R232" s="48">
        <v>0</v>
      </c>
      <c r="S232" s="48" t="b">
        <v>0</v>
      </c>
      <c r="U232" s="48" t="s">
        <v>1995</v>
      </c>
      <c r="V232" s="48">
        <v>47.393237890800002</v>
      </c>
      <c r="W232" s="48">
        <v>8.5534630121999999</v>
      </c>
      <c r="X232" s="48">
        <v>8</v>
      </c>
      <c r="AA232" s="48" t="b">
        <v>0</v>
      </c>
      <c r="AD232" s="48" t="s">
        <v>889</v>
      </c>
      <c r="AE232" s="48" t="s">
        <v>890</v>
      </c>
      <c r="AF232" s="48" t="s">
        <v>889</v>
      </c>
      <c r="AG232" s="48" t="s">
        <v>367</v>
      </c>
      <c r="AH232" s="48">
        <v>319384</v>
      </c>
    </row>
    <row r="233" spans="1:34" ht="12.65" customHeight="1">
      <c r="A233" s="49">
        <v>45888572</v>
      </c>
      <c r="B233" s="48" t="s">
        <v>1989</v>
      </c>
      <c r="C233" s="50">
        <v>43965</v>
      </c>
      <c r="E233" s="48" t="s">
        <v>1990</v>
      </c>
      <c r="F233" s="48">
        <v>2961641</v>
      </c>
      <c r="G233" s="48" t="s">
        <v>1991</v>
      </c>
      <c r="H233" s="48" t="s">
        <v>1992</v>
      </c>
      <c r="I233" s="48" t="s">
        <v>1992</v>
      </c>
      <c r="J233" s="48" t="s">
        <v>373</v>
      </c>
      <c r="K233" s="48" t="s">
        <v>374</v>
      </c>
      <c r="L233" s="48" t="s">
        <v>1996</v>
      </c>
      <c r="M233" s="48" t="s">
        <v>1997</v>
      </c>
      <c r="Q233" s="48">
        <v>0</v>
      </c>
      <c r="R233" s="48">
        <v>0</v>
      </c>
      <c r="S233" s="48" t="b">
        <v>0</v>
      </c>
      <c r="U233" s="48" t="s">
        <v>1995</v>
      </c>
      <c r="V233" s="48">
        <v>47.393237731200003</v>
      </c>
      <c r="W233" s="48">
        <v>8.5534616711000009</v>
      </c>
      <c r="X233" s="48">
        <v>1</v>
      </c>
      <c r="AA233" s="48" t="b">
        <v>0</v>
      </c>
      <c r="AD233" s="48" t="s">
        <v>1998</v>
      </c>
      <c r="AE233" s="48" t="s">
        <v>300</v>
      </c>
      <c r="AF233" s="48" t="s">
        <v>301</v>
      </c>
      <c r="AG233" s="48" t="s">
        <v>367</v>
      </c>
      <c r="AH233" s="48">
        <v>55788</v>
      </c>
    </row>
    <row r="234" spans="1:34" ht="12.65" customHeight="1">
      <c r="A234" s="49">
        <v>45888582</v>
      </c>
      <c r="B234" s="48" t="s">
        <v>1989</v>
      </c>
      <c r="C234" s="50">
        <v>43965</v>
      </c>
      <c r="E234" s="48" t="s">
        <v>1990</v>
      </c>
      <c r="F234" s="48">
        <v>2961641</v>
      </c>
      <c r="G234" s="48" t="s">
        <v>1991</v>
      </c>
      <c r="H234" s="48" t="s">
        <v>1999</v>
      </c>
      <c r="I234" s="48" t="s">
        <v>1999</v>
      </c>
      <c r="J234" s="48" t="s">
        <v>373</v>
      </c>
      <c r="K234" s="48" t="s">
        <v>374</v>
      </c>
      <c r="L234" s="48" t="s">
        <v>2000</v>
      </c>
      <c r="M234" s="48" t="s">
        <v>2001</v>
      </c>
      <c r="Q234" s="48">
        <v>0</v>
      </c>
      <c r="R234" s="48">
        <v>0</v>
      </c>
      <c r="S234" s="48" t="b">
        <v>0</v>
      </c>
      <c r="U234" s="48" t="s">
        <v>1995</v>
      </c>
      <c r="V234" s="48">
        <v>47.393231829999998</v>
      </c>
      <c r="W234" s="48">
        <v>8.5534569771999998</v>
      </c>
      <c r="X234" s="48">
        <v>1</v>
      </c>
      <c r="AA234" s="48" t="b">
        <v>0</v>
      </c>
      <c r="AD234" s="48" t="s">
        <v>2002</v>
      </c>
      <c r="AE234" s="48" t="s">
        <v>288</v>
      </c>
      <c r="AF234" s="48" t="s">
        <v>289</v>
      </c>
      <c r="AG234" s="48" t="s">
        <v>367</v>
      </c>
      <c r="AH234" s="48">
        <v>47868</v>
      </c>
    </row>
    <row r="235" spans="1:34" ht="12.65" customHeight="1">
      <c r="A235" s="49">
        <v>45900873</v>
      </c>
      <c r="B235" s="48" t="s">
        <v>2003</v>
      </c>
      <c r="C235" s="50">
        <v>43965</v>
      </c>
      <c r="D235" s="48" t="s">
        <v>2004</v>
      </c>
      <c r="E235" s="48" t="s">
        <v>356</v>
      </c>
      <c r="F235" s="48">
        <v>2880535</v>
      </c>
      <c r="G235" s="48" t="s">
        <v>433</v>
      </c>
      <c r="H235" s="48" t="s">
        <v>2005</v>
      </c>
      <c r="I235" s="48" t="s">
        <v>2006</v>
      </c>
      <c r="J235" s="48" t="s">
        <v>373</v>
      </c>
      <c r="K235" s="48" t="s">
        <v>374</v>
      </c>
      <c r="L235" s="48" t="s">
        <v>2007</v>
      </c>
      <c r="M235" s="48" t="s">
        <v>2008</v>
      </c>
      <c r="Q235" s="48">
        <v>1</v>
      </c>
      <c r="R235" s="48">
        <v>0</v>
      </c>
      <c r="S235" s="48" t="b">
        <v>0</v>
      </c>
      <c r="T235" s="48">
        <v>3</v>
      </c>
      <c r="U235" s="48" t="s">
        <v>2009</v>
      </c>
      <c r="V235" s="48">
        <v>47.249887227999999</v>
      </c>
      <c r="W235" s="48">
        <v>8.6009463514999993</v>
      </c>
      <c r="X235" s="48">
        <v>16</v>
      </c>
      <c r="AA235" s="48" t="b">
        <v>0</v>
      </c>
      <c r="AD235" s="48" t="s">
        <v>1548</v>
      </c>
      <c r="AE235" s="48" t="s">
        <v>290</v>
      </c>
      <c r="AF235" s="48" t="s">
        <v>291</v>
      </c>
      <c r="AG235" s="48" t="s">
        <v>367</v>
      </c>
      <c r="AH235" s="48">
        <v>47823</v>
      </c>
    </row>
    <row r="236" spans="1:34" ht="12.65" customHeight="1">
      <c r="A236" s="49">
        <v>45960462</v>
      </c>
      <c r="B236" s="48" t="s">
        <v>2010</v>
      </c>
      <c r="C236" s="50">
        <v>43966</v>
      </c>
      <c r="D236" s="48" t="s">
        <v>2011</v>
      </c>
      <c r="E236" s="48" t="s">
        <v>356</v>
      </c>
      <c r="F236" s="48">
        <v>2967372</v>
      </c>
      <c r="G236" s="48" t="s">
        <v>2012</v>
      </c>
      <c r="H236" s="48" t="s">
        <v>2013</v>
      </c>
      <c r="I236" s="48" t="s">
        <v>2014</v>
      </c>
      <c r="J236" s="48" t="s">
        <v>373</v>
      </c>
      <c r="K236" s="48" t="s">
        <v>374</v>
      </c>
      <c r="L236" s="48" t="s">
        <v>2015</v>
      </c>
      <c r="M236" s="48" t="s">
        <v>2016</v>
      </c>
      <c r="Q236" s="48">
        <v>0</v>
      </c>
      <c r="R236" s="48">
        <v>0</v>
      </c>
      <c r="S236" s="48" t="b">
        <v>0</v>
      </c>
      <c r="T236" s="48">
        <v>3</v>
      </c>
      <c r="U236" s="48" t="s">
        <v>2017</v>
      </c>
      <c r="V236" s="48">
        <v>47.3906384362</v>
      </c>
      <c r="W236" s="48">
        <v>8.5325273965000008</v>
      </c>
      <c r="X236" s="48">
        <v>10</v>
      </c>
      <c r="AA236" s="48" t="b">
        <v>0</v>
      </c>
      <c r="AD236" s="48" t="s">
        <v>2018</v>
      </c>
      <c r="AE236" s="48" t="s">
        <v>759</v>
      </c>
      <c r="AF236" s="48" t="s">
        <v>760</v>
      </c>
      <c r="AG236" s="48" t="s">
        <v>367</v>
      </c>
      <c r="AH236" s="48">
        <v>47118</v>
      </c>
    </row>
    <row r="237" spans="1:34" ht="12.65" customHeight="1">
      <c r="A237" s="49">
        <v>45960529</v>
      </c>
      <c r="B237" s="48" t="s">
        <v>2019</v>
      </c>
      <c r="C237" s="50">
        <v>43966</v>
      </c>
      <c r="D237" s="48" t="s">
        <v>2020</v>
      </c>
      <c r="E237" s="48" t="s">
        <v>356</v>
      </c>
      <c r="F237" s="48">
        <v>2967372</v>
      </c>
      <c r="G237" s="48" t="s">
        <v>2012</v>
      </c>
      <c r="H237" s="48" t="s">
        <v>2021</v>
      </c>
      <c r="I237" s="48" t="s">
        <v>2022</v>
      </c>
      <c r="J237" s="48" t="s">
        <v>373</v>
      </c>
      <c r="K237" s="48" t="s">
        <v>374</v>
      </c>
      <c r="L237" s="48" t="s">
        <v>2023</v>
      </c>
      <c r="M237" s="48" t="s">
        <v>2024</v>
      </c>
      <c r="Q237" s="48">
        <v>2</v>
      </c>
      <c r="R237" s="48">
        <v>0</v>
      </c>
      <c r="S237" s="48" t="b">
        <v>0</v>
      </c>
      <c r="T237" s="48">
        <v>3</v>
      </c>
      <c r="U237" s="48" t="s">
        <v>2017</v>
      </c>
      <c r="V237" s="48">
        <v>47.390744048199998</v>
      </c>
      <c r="W237" s="48">
        <v>8.5326481797000007</v>
      </c>
      <c r="X237" s="48">
        <v>10</v>
      </c>
      <c r="AA237" s="48" t="b">
        <v>0</v>
      </c>
      <c r="AD237" s="48" t="s">
        <v>1065</v>
      </c>
      <c r="AE237" s="48" t="s">
        <v>1066</v>
      </c>
      <c r="AG237" s="48" t="s">
        <v>367</v>
      </c>
      <c r="AH237" s="48">
        <v>342614</v>
      </c>
    </row>
    <row r="238" spans="1:34" ht="12.65" customHeight="1">
      <c r="A238" s="49">
        <v>45963068</v>
      </c>
      <c r="B238" s="48" t="s">
        <v>2025</v>
      </c>
      <c r="C238" s="50">
        <v>43966</v>
      </c>
      <c r="D238" s="48" t="s">
        <v>2026</v>
      </c>
      <c r="E238" s="48" t="s">
        <v>356</v>
      </c>
      <c r="F238" s="48">
        <v>2967372</v>
      </c>
      <c r="G238" s="48" t="s">
        <v>2012</v>
      </c>
      <c r="H238" s="48" t="s">
        <v>2027</v>
      </c>
      <c r="I238" s="48" t="s">
        <v>2028</v>
      </c>
      <c r="J238" s="48" t="s">
        <v>373</v>
      </c>
      <c r="K238" s="48" t="s">
        <v>374</v>
      </c>
      <c r="L238" s="48" t="s">
        <v>2029</v>
      </c>
      <c r="M238" s="48" t="s">
        <v>2030</v>
      </c>
      <c r="Q238" s="48">
        <v>0</v>
      </c>
      <c r="R238" s="48">
        <v>0</v>
      </c>
      <c r="S238" s="48" t="b">
        <v>0</v>
      </c>
      <c r="T238" s="48">
        <v>3</v>
      </c>
      <c r="U238" s="48" t="s">
        <v>2031</v>
      </c>
      <c r="V238" s="48">
        <v>47.390935155599998</v>
      </c>
      <c r="W238" s="48">
        <v>8.5310121997999993</v>
      </c>
      <c r="X238" s="48">
        <v>10</v>
      </c>
      <c r="AA238" s="48" t="b">
        <v>0</v>
      </c>
      <c r="AE238" s="48" t="s">
        <v>278</v>
      </c>
      <c r="AF238" s="48" t="s">
        <v>279</v>
      </c>
      <c r="AG238" s="48" t="s">
        <v>367</v>
      </c>
      <c r="AH238" s="48">
        <v>47345</v>
      </c>
    </row>
    <row r="239" spans="1:34" ht="12.65" customHeight="1">
      <c r="A239" s="49">
        <v>45963131</v>
      </c>
      <c r="B239" s="48" t="s">
        <v>2032</v>
      </c>
      <c r="C239" s="50">
        <v>43966</v>
      </c>
      <c r="D239" s="48" t="s">
        <v>2033</v>
      </c>
      <c r="E239" s="48" t="s">
        <v>356</v>
      </c>
      <c r="F239" s="48">
        <v>2967372</v>
      </c>
      <c r="G239" s="48" t="s">
        <v>2012</v>
      </c>
      <c r="H239" s="48" t="s">
        <v>2034</v>
      </c>
      <c r="I239" s="48" t="s">
        <v>2035</v>
      </c>
      <c r="J239" s="48" t="s">
        <v>373</v>
      </c>
      <c r="K239" s="48" t="s">
        <v>374</v>
      </c>
      <c r="L239" s="48" t="s">
        <v>2036</v>
      </c>
      <c r="M239" s="48" t="s">
        <v>2037</v>
      </c>
      <c r="Q239" s="48">
        <v>0</v>
      </c>
      <c r="R239" s="48">
        <v>0</v>
      </c>
      <c r="S239" s="48" t="b">
        <v>0</v>
      </c>
      <c r="T239" s="48">
        <v>3</v>
      </c>
      <c r="U239" s="48" t="s">
        <v>2038</v>
      </c>
      <c r="V239" s="48">
        <v>47.384599945600002</v>
      </c>
      <c r="W239" s="48">
        <v>8.5380052216000006</v>
      </c>
      <c r="X239" s="48">
        <v>10</v>
      </c>
      <c r="AA239" s="48" t="b">
        <v>0</v>
      </c>
      <c r="AE239" s="48" t="s">
        <v>278</v>
      </c>
      <c r="AF239" s="48" t="s">
        <v>279</v>
      </c>
      <c r="AG239" s="48" t="s">
        <v>367</v>
      </c>
      <c r="AH239" s="48">
        <v>47345</v>
      </c>
    </row>
    <row r="240" spans="1:34" ht="12.65" customHeight="1">
      <c r="A240" s="49">
        <v>45964660</v>
      </c>
      <c r="B240" s="48" t="s">
        <v>2039</v>
      </c>
      <c r="C240" s="50">
        <v>43966</v>
      </c>
      <c r="D240" s="48" t="s">
        <v>2040</v>
      </c>
      <c r="E240" s="48" t="s">
        <v>356</v>
      </c>
      <c r="F240" s="48">
        <v>2880535</v>
      </c>
      <c r="G240" s="48" t="s">
        <v>433</v>
      </c>
      <c r="H240" s="48" t="s">
        <v>2041</v>
      </c>
      <c r="I240" s="48" t="s">
        <v>2042</v>
      </c>
      <c r="J240" s="48" t="s">
        <v>373</v>
      </c>
      <c r="K240" s="48" t="s">
        <v>374</v>
      </c>
      <c r="L240" s="48" t="s">
        <v>2043</v>
      </c>
      <c r="M240" s="48" t="s">
        <v>2044</v>
      </c>
      <c r="Q240" s="48">
        <v>0</v>
      </c>
      <c r="R240" s="48">
        <v>0</v>
      </c>
      <c r="S240" s="48" t="b">
        <v>0</v>
      </c>
      <c r="T240" s="48">
        <v>3</v>
      </c>
      <c r="U240" s="48" t="s">
        <v>438</v>
      </c>
      <c r="V240" s="48">
        <v>47.249920642699998</v>
      </c>
      <c r="W240" s="48">
        <v>8.6014344770999998</v>
      </c>
      <c r="X240" s="48">
        <v>65</v>
      </c>
      <c r="AA240" s="48" t="b">
        <v>0</v>
      </c>
      <c r="AE240" s="48" t="s">
        <v>366</v>
      </c>
      <c r="AF240" s="48" t="s">
        <v>365</v>
      </c>
      <c r="AG240" s="48" t="s">
        <v>367</v>
      </c>
      <c r="AH240" s="48">
        <v>67328</v>
      </c>
    </row>
    <row r="241" spans="1:34" ht="12.65" customHeight="1">
      <c r="A241" s="49">
        <v>45979119</v>
      </c>
      <c r="B241" s="48" t="s">
        <v>2045</v>
      </c>
      <c r="C241" s="50">
        <v>43966</v>
      </c>
      <c r="D241" s="48" t="s">
        <v>2046</v>
      </c>
      <c r="E241" s="48" t="s">
        <v>356</v>
      </c>
      <c r="F241" s="48">
        <v>2961736</v>
      </c>
      <c r="G241" s="48" t="s">
        <v>1700</v>
      </c>
      <c r="H241" s="48" t="s">
        <v>2047</v>
      </c>
      <c r="I241" s="48" t="s">
        <v>2048</v>
      </c>
      <c r="J241" s="48" t="s">
        <v>373</v>
      </c>
      <c r="L241" s="48" t="s">
        <v>2049</v>
      </c>
      <c r="M241" s="48" t="s">
        <v>2050</v>
      </c>
      <c r="P241" s="48" t="s">
        <v>2051</v>
      </c>
    </row>
    <row r="242" spans="1:34" ht="12.65" customHeight="1">
      <c r="B242" s="48">
        <v>0</v>
      </c>
      <c r="C242" s="48">
        <v>0</v>
      </c>
      <c r="D242" s="48" t="b">
        <v>0</v>
      </c>
      <c r="E242" s="48">
        <v>3</v>
      </c>
      <c r="F242" s="48" t="s">
        <v>2052</v>
      </c>
      <c r="G242" s="48" t="s">
        <v>2053</v>
      </c>
      <c r="H242" s="48" t="s">
        <v>2054</v>
      </c>
      <c r="I242" s="48" t="s">
        <v>2055</v>
      </c>
      <c r="J242" s="48">
        <v>47.5041423606</v>
      </c>
      <c r="K242" s="48">
        <v>8.6022596800999995</v>
      </c>
      <c r="L242" s="48">
        <v>126</v>
      </c>
      <c r="O242" s="48" t="b">
        <v>0</v>
      </c>
      <c r="S242" s="48" t="s">
        <v>2056</v>
      </c>
      <c r="U242" s="48" t="s">
        <v>367</v>
      </c>
      <c r="V242" s="48">
        <v>750907</v>
      </c>
    </row>
    <row r="243" spans="1:34" ht="12.65" customHeight="1">
      <c r="A243" s="49">
        <v>45979284</v>
      </c>
      <c r="B243" s="48" t="s">
        <v>2057</v>
      </c>
      <c r="C243" s="50">
        <v>43966</v>
      </c>
      <c r="D243" s="48" t="s">
        <v>2058</v>
      </c>
      <c r="E243" s="48" t="s">
        <v>356</v>
      </c>
      <c r="F243" s="48">
        <v>2961736</v>
      </c>
      <c r="G243" s="48" t="s">
        <v>1700</v>
      </c>
      <c r="H243" s="48" t="s">
        <v>2059</v>
      </c>
      <c r="I243" s="48" t="s">
        <v>2060</v>
      </c>
      <c r="J243" s="48" t="s">
        <v>360</v>
      </c>
      <c r="L243" s="48" t="s">
        <v>2061</v>
      </c>
      <c r="M243" s="48" t="s">
        <v>2062</v>
      </c>
      <c r="P243" s="48" t="s">
        <v>2063</v>
      </c>
      <c r="Q243" s="48">
        <v>1</v>
      </c>
      <c r="R243" s="48">
        <v>0</v>
      </c>
      <c r="S243" s="48" t="b">
        <v>0</v>
      </c>
      <c r="T243" s="48">
        <v>3</v>
      </c>
      <c r="U243" s="48" t="s">
        <v>1706</v>
      </c>
      <c r="V243" s="48">
        <v>47.503915143299999</v>
      </c>
      <c r="W243" s="48">
        <v>8.6022942544000003</v>
      </c>
      <c r="X243" s="48">
        <v>112</v>
      </c>
      <c r="AA243" s="48" t="b">
        <v>0</v>
      </c>
      <c r="AD243" s="48" t="s">
        <v>365</v>
      </c>
      <c r="AE243" s="48" t="s">
        <v>366</v>
      </c>
      <c r="AF243" s="48" t="s">
        <v>365</v>
      </c>
      <c r="AG243" s="48" t="s">
        <v>367</v>
      </c>
      <c r="AH243" s="48">
        <v>67328</v>
      </c>
    </row>
    <row r="244" spans="1:34" ht="12.65" customHeight="1">
      <c r="A244" s="49">
        <v>45979367</v>
      </c>
      <c r="B244" s="48" t="s">
        <v>2064</v>
      </c>
      <c r="C244" s="50">
        <v>43966</v>
      </c>
      <c r="D244" s="48" t="s">
        <v>2065</v>
      </c>
      <c r="E244" s="48" t="s">
        <v>356</v>
      </c>
      <c r="F244" s="48">
        <v>2961736</v>
      </c>
      <c r="G244" s="48" t="s">
        <v>1700</v>
      </c>
      <c r="H244" s="48" t="s">
        <v>2066</v>
      </c>
      <c r="I244" s="48" t="s">
        <v>2067</v>
      </c>
      <c r="J244" s="48" t="s">
        <v>360</v>
      </c>
      <c r="L244" s="48" t="s">
        <v>2068</v>
      </c>
      <c r="M244" s="48" t="s">
        <v>2069</v>
      </c>
      <c r="P244" s="48" t="s">
        <v>2063</v>
      </c>
      <c r="Q244" s="48">
        <v>1</v>
      </c>
      <c r="R244" s="48">
        <v>0</v>
      </c>
      <c r="S244" s="48" t="b">
        <v>0</v>
      </c>
      <c r="T244" s="48">
        <v>3</v>
      </c>
      <c r="U244" s="48" t="s">
        <v>1706</v>
      </c>
      <c r="V244" s="48">
        <v>47.504139054900001</v>
      </c>
      <c r="W244" s="48">
        <v>8.6022903681000003</v>
      </c>
      <c r="X244" s="48">
        <v>129</v>
      </c>
      <c r="AA244" s="48" t="b">
        <v>0</v>
      </c>
      <c r="AD244" s="48" t="s">
        <v>365</v>
      </c>
      <c r="AE244" s="48" t="s">
        <v>366</v>
      </c>
      <c r="AF244" s="48" t="s">
        <v>365</v>
      </c>
      <c r="AG244" s="48" t="s">
        <v>367</v>
      </c>
      <c r="AH244" s="48">
        <v>67328</v>
      </c>
    </row>
    <row r="245" spans="1:34" ht="12.65" customHeight="1">
      <c r="A245" s="49">
        <v>45991236</v>
      </c>
      <c r="B245" s="48" t="s">
        <v>2070</v>
      </c>
      <c r="C245" s="50">
        <v>43966</v>
      </c>
      <c r="D245" s="48" t="s">
        <v>2071</v>
      </c>
      <c r="E245" s="48" t="s">
        <v>356</v>
      </c>
      <c r="F245" s="48">
        <v>2799341</v>
      </c>
      <c r="G245" s="48" t="s">
        <v>370</v>
      </c>
      <c r="H245" s="48" t="s">
        <v>2072</v>
      </c>
      <c r="I245" s="48" t="s">
        <v>2073</v>
      </c>
      <c r="J245" s="48" t="s">
        <v>373</v>
      </c>
      <c r="K245" s="48" t="s">
        <v>374</v>
      </c>
      <c r="L245" s="48" t="s">
        <v>2074</v>
      </c>
      <c r="M245" s="48" t="s">
        <v>2075</v>
      </c>
      <c r="P245" s="48" t="s">
        <v>2076</v>
      </c>
      <c r="Q245" s="48">
        <v>0</v>
      </c>
      <c r="R245" s="48">
        <v>0</v>
      </c>
      <c r="S245" s="48" t="b">
        <v>0</v>
      </c>
      <c r="U245" s="48" t="s">
        <v>378</v>
      </c>
      <c r="V245" s="48">
        <v>47.340494999999997</v>
      </c>
      <c r="W245" s="48">
        <v>8.6696690000000007</v>
      </c>
      <c r="X245" s="48">
        <v>5101</v>
      </c>
      <c r="AA245" s="48" t="b">
        <v>0</v>
      </c>
      <c r="AD245" s="48" t="s">
        <v>760</v>
      </c>
      <c r="AE245" s="48" t="s">
        <v>759</v>
      </c>
      <c r="AF245" s="48" t="s">
        <v>760</v>
      </c>
      <c r="AG245" s="48" t="s">
        <v>367</v>
      </c>
      <c r="AH245" s="48">
        <v>47118</v>
      </c>
    </row>
    <row r="246" spans="1:34" ht="12.65" customHeight="1">
      <c r="A246" s="49">
        <v>45991409</v>
      </c>
      <c r="B246" s="48" t="s">
        <v>2077</v>
      </c>
      <c r="C246" s="50">
        <v>43966</v>
      </c>
      <c r="D246" s="48" t="s">
        <v>2078</v>
      </c>
      <c r="E246" s="48" t="s">
        <v>356</v>
      </c>
      <c r="F246" s="48">
        <v>2799341</v>
      </c>
      <c r="G246" s="48" t="s">
        <v>370</v>
      </c>
      <c r="H246" s="48" t="s">
        <v>2079</v>
      </c>
      <c r="I246" s="48" t="s">
        <v>2080</v>
      </c>
      <c r="J246" s="48" t="s">
        <v>373</v>
      </c>
      <c r="K246" s="48" t="s">
        <v>374</v>
      </c>
      <c r="L246" s="48" t="s">
        <v>2081</v>
      </c>
      <c r="M246" s="48" t="s">
        <v>2082</v>
      </c>
      <c r="P246" s="48" t="s">
        <v>2076</v>
      </c>
      <c r="Q246" s="48">
        <v>0</v>
      </c>
      <c r="R246" s="48">
        <v>0</v>
      </c>
      <c r="S246" s="48" t="b">
        <v>0</v>
      </c>
      <c r="U246" s="48" t="s">
        <v>378</v>
      </c>
      <c r="V246" s="48">
        <v>47.340494999999997</v>
      </c>
      <c r="W246" s="48">
        <v>8.6696690000000007</v>
      </c>
      <c r="X246" s="48">
        <v>5101</v>
      </c>
      <c r="AA246" s="48" t="b">
        <v>0</v>
      </c>
      <c r="AD246" s="48" t="s">
        <v>760</v>
      </c>
      <c r="AE246" s="48" t="s">
        <v>759</v>
      </c>
      <c r="AF246" s="48" t="s">
        <v>760</v>
      </c>
      <c r="AG246" s="48" t="s">
        <v>367</v>
      </c>
      <c r="AH246" s="48">
        <v>47118</v>
      </c>
    </row>
    <row r="247" spans="1:34" ht="12.65" customHeight="1">
      <c r="A247" s="49">
        <v>45991625</v>
      </c>
      <c r="B247" s="48" t="s">
        <v>2083</v>
      </c>
      <c r="C247" s="50">
        <v>43966</v>
      </c>
      <c r="D247" s="48" t="s">
        <v>2084</v>
      </c>
      <c r="E247" s="48" t="s">
        <v>356</v>
      </c>
      <c r="F247" s="48">
        <v>2799341</v>
      </c>
      <c r="G247" s="48" t="s">
        <v>370</v>
      </c>
      <c r="H247" s="48" t="s">
        <v>2085</v>
      </c>
      <c r="I247" s="48" t="s">
        <v>2086</v>
      </c>
      <c r="J247" s="48" t="s">
        <v>373</v>
      </c>
      <c r="K247" s="48" t="s">
        <v>374</v>
      </c>
      <c r="L247" s="48" t="s">
        <v>2087</v>
      </c>
      <c r="M247" s="48" t="s">
        <v>2088</v>
      </c>
      <c r="P247" s="48" t="s">
        <v>2089</v>
      </c>
      <c r="Q247" s="48">
        <v>0</v>
      </c>
      <c r="R247" s="48">
        <v>0</v>
      </c>
      <c r="S247" s="48" t="b">
        <v>0</v>
      </c>
      <c r="U247" s="48" t="s">
        <v>378</v>
      </c>
      <c r="V247" s="48">
        <v>47.340494999999997</v>
      </c>
      <c r="W247" s="48">
        <v>8.6696690000000007</v>
      </c>
      <c r="X247" s="48">
        <v>5101</v>
      </c>
      <c r="AA247" s="48" t="b">
        <v>0</v>
      </c>
      <c r="AD247" s="48" t="s">
        <v>365</v>
      </c>
      <c r="AE247" s="48" t="s">
        <v>366</v>
      </c>
      <c r="AF247" s="48" t="s">
        <v>365</v>
      </c>
      <c r="AG247" s="48" t="s">
        <v>367</v>
      </c>
      <c r="AH247" s="48">
        <v>67328</v>
      </c>
    </row>
    <row r="248" spans="1:34" ht="12.65" customHeight="1">
      <c r="A248" s="49">
        <v>46057237</v>
      </c>
      <c r="B248" s="48" t="s">
        <v>2090</v>
      </c>
      <c r="C248" s="50">
        <v>43959</v>
      </c>
      <c r="D248" s="48" t="s">
        <v>2091</v>
      </c>
      <c r="E248" s="48" t="s">
        <v>356</v>
      </c>
      <c r="F248" s="48">
        <v>2904574</v>
      </c>
      <c r="G248" s="48" t="s">
        <v>2092</v>
      </c>
      <c r="H248" s="48" t="s">
        <v>2093</v>
      </c>
      <c r="I248" s="48" t="s">
        <v>2094</v>
      </c>
      <c r="J248" s="48" t="s">
        <v>373</v>
      </c>
      <c r="K248" s="48" t="s">
        <v>374</v>
      </c>
      <c r="L248" s="48" t="s">
        <v>2095</v>
      </c>
      <c r="M248" s="48" t="s">
        <v>2096</v>
      </c>
      <c r="P248" s="48" t="s">
        <v>2097</v>
      </c>
      <c r="Q248" s="48">
        <v>0</v>
      </c>
      <c r="R248" s="48">
        <v>0</v>
      </c>
      <c r="S248" s="48" t="b">
        <v>0</v>
      </c>
      <c r="T248" s="48">
        <v>2</v>
      </c>
      <c r="U248" s="48" t="s">
        <v>2098</v>
      </c>
      <c r="V248" s="48">
        <v>47.170752862999997</v>
      </c>
      <c r="W248" s="48">
        <v>7.8918545321</v>
      </c>
      <c r="X248" s="48">
        <v>21</v>
      </c>
      <c r="AA248" s="48" t="b">
        <v>0</v>
      </c>
      <c r="AB248" s="48" t="s">
        <v>1091</v>
      </c>
      <c r="AC248" s="48" t="s">
        <v>1091</v>
      </c>
      <c r="AD248" s="48" t="s">
        <v>814</v>
      </c>
      <c r="AE248" s="48" t="s">
        <v>813</v>
      </c>
      <c r="AF248" s="48" t="s">
        <v>814</v>
      </c>
      <c r="AG248" s="48" t="s">
        <v>367</v>
      </c>
      <c r="AH248" s="48">
        <v>68901</v>
      </c>
    </row>
    <row r="249" spans="1:34" ht="12.65" customHeight="1">
      <c r="A249" s="49">
        <v>46070260</v>
      </c>
      <c r="B249" s="48" t="s">
        <v>2099</v>
      </c>
      <c r="C249" s="50">
        <v>43967</v>
      </c>
      <c r="D249" s="48" t="s">
        <v>2100</v>
      </c>
      <c r="E249" s="48" t="s">
        <v>356</v>
      </c>
      <c r="F249" s="48">
        <v>2904574</v>
      </c>
      <c r="G249" s="48" t="s">
        <v>2092</v>
      </c>
      <c r="H249" s="48" t="s">
        <v>2101</v>
      </c>
      <c r="I249" s="48" t="s">
        <v>2102</v>
      </c>
      <c r="J249" s="48" t="s">
        <v>373</v>
      </c>
      <c r="K249" s="48" t="s">
        <v>374</v>
      </c>
      <c r="L249" s="48" t="s">
        <v>2103</v>
      </c>
      <c r="M249" s="48" t="s">
        <v>2104</v>
      </c>
      <c r="P249" s="48" t="s">
        <v>2105</v>
      </c>
      <c r="Q249" s="48">
        <v>0</v>
      </c>
      <c r="R249" s="48">
        <v>0</v>
      </c>
      <c r="S249" s="48" t="b">
        <v>0</v>
      </c>
      <c r="T249" s="48">
        <v>2</v>
      </c>
      <c r="U249" s="48" t="s">
        <v>2098</v>
      </c>
      <c r="V249" s="48">
        <v>47.170796624700003</v>
      </c>
      <c r="W249" s="48">
        <v>7.8911172598999997</v>
      </c>
      <c r="X249" s="48">
        <v>294</v>
      </c>
      <c r="AA249" s="48" t="b">
        <v>0</v>
      </c>
      <c r="AB249" s="48" t="s">
        <v>1091</v>
      </c>
      <c r="AC249" s="48" t="s">
        <v>1091</v>
      </c>
      <c r="AD249" s="48" t="s">
        <v>573</v>
      </c>
      <c r="AE249" s="48" t="s">
        <v>2056</v>
      </c>
      <c r="AG249" s="48" t="s">
        <v>367</v>
      </c>
      <c r="AH249" s="48">
        <v>750907</v>
      </c>
    </row>
    <row r="250" spans="1:34" ht="12.65" customHeight="1">
      <c r="A250" s="49">
        <v>46080117</v>
      </c>
      <c r="B250" s="48" t="s">
        <v>2106</v>
      </c>
      <c r="C250" s="50">
        <v>43967</v>
      </c>
      <c r="D250" s="48" t="s">
        <v>2107</v>
      </c>
      <c r="E250" s="48" t="s">
        <v>356</v>
      </c>
      <c r="F250" s="48">
        <v>2961804</v>
      </c>
      <c r="G250" s="48" t="s">
        <v>2108</v>
      </c>
      <c r="H250" s="48" t="s">
        <v>2109</v>
      </c>
      <c r="I250" s="48" t="s">
        <v>2110</v>
      </c>
      <c r="J250" s="48" t="s">
        <v>373</v>
      </c>
      <c r="K250" s="48" t="s">
        <v>374</v>
      </c>
      <c r="L250" s="48" t="s">
        <v>2111</v>
      </c>
      <c r="M250" s="48" t="s">
        <v>2112</v>
      </c>
      <c r="Q250" s="48">
        <v>0</v>
      </c>
      <c r="R250" s="48">
        <v>0</v>
      </c>
      <c r="S250" s="48" t="b">
        <v>0</v>
      </c>
      <c r="T250" s="48">
        <v>3</v>
      </c>
      <c r="U250" s="48" t="s">
        <v>2113</v>
      </c>
      <c r="V250" s="48">
        <v>51.250097821499999</v>
      </c>
      <c r="W250" s="48">
        <v>6.7780047096000002</v>
      </c>
      <c r="X250" s="48">
        <v>10</v>
      </c>
      <c r="AA250" s="48" t="b">
        <v>0</v>
      </c>
      <c r="AE250" s="48" t="s">
        <v>2114</v>
      </c>
      <c r="AG250" s="48" t="s">
        <v>367</v>
      </c>
      <c r="AH250" s="48">
        <v>606933</v>
      </c>
    </row>
    <row r="251" spans="1:34" ht="12.65" customHeight="1">
      <c r="A251" s="49">
        <v>46082930</v>
      </c>
      <c r="B251" s="48" t="s">
        <v>2115</v>
      </c>
      <c r="C251" s="50">
        <v>43967</v>
      </c>
      <c r="D251" s="48" t="s">
        <v>2116</v>
      </c>
      <c r="E251" s="48" t="s">
        <v>356</v>
      </c>
      <c r="F251" s="48">
        <v>2904574</v>
      </c>
      <c r="G251" s="48" t="s">
        <v>2092</v>
      </c>
      <c r="H251" s="48" t="s">
        <v>2117</v>
      </c>
      <c r="I251" s="48" t="s">
        <v>2118</v>
      </c>
      <c r="J251" s="48" t="s">
        <v>373</v>
      </c>
      <c r="K251" s="48" t="s">
        <v>374</v>
      </c>
      <c r="L251" s="48" t="s">
        <v>2119</v>
      </c>
      <c r="M251" s="48" t="s">
        <v>2120</v>
      </c>
      <c r="P251" s="48" t="s">
        <v>377</v>
      </c>
      <c r="Q251" s="48">
        <v>0</v>
      </c>
      <c r="R251" s="48">
        <v>0</v>
      </c>
      <c r="S251" s="48" t="b">
        <v>0</v>
      </c>
      <c r="T251" s="48">
        <v>2</v>
      </c>
      <c r="U251" s="48" t="s">
        <v>2098</v>
      </c>
      <c r="V251" s="48">
        <v>47.170630500000001</v>
      </c>
      <c r="W251" s="48">
        <v>7.8917802000000004</v>
      </c>
      <c r="AA251" s="48" t="b">
        <v>0</v>
      </c>
      <c r="AB251" s="48" t="s">
        <v>1091</v>
      </c>
      <c r="AC251" s="48" t="s">
        <v>1091</v>
      </c>
      <c r="AD251" s="48" t="s">
        <v>279</v>
      </c>
      <c r="AE251" s="48" t="s">
        <v>278</v>
      </c>
      <c r="AF251" s="48" t="s">
        <v>279</v>
      </c>
      <c r="AG251" s="48" t="s">
        <v>367</v>
      </c>
      <c r="AH251" s="48">
        <v>47345</v>
      </c>
    </row>
    <row r="252" spans="1:34" ht="12.65" customHeight="1">
      <c r="A252" s="49">
        <v>46083328</v>
      </c>
      <c r="B252" s="48" t="s">
        <v>2121</v>
      </c>
      <c r="C252" s="50">
        <v>43967</v>
      </c>
      <c r="D252" s="48" t="s">
        <v>2122</v>
      </c>
      <c r="E252" s="48" t="s">
        <v>356</v>
      </c>
      <c r="F252" s="48">
        <v>2904574</v>
      </c>
      <c r="G252" s="48" t="s">
        <v>2092</v>
      </c>
      <c r="H252" s="48" t="s">
        <v>2123</v>
      </c>
      <c r="I252" s="48" t="s">
        <v>2124</v>
      </c>
      <c r="J252" s="48" t="s">
        <v>373</v>
      </c>
      <c r="K252" s="48" t="s">
        <v>374</v>
      </c>
      <c r="L252" s="48" t="s">
        <v>2125</v>
      </c>
      <c r="M252" s="48" t="s">
        <v>2126</v>
      </c>
      <c r="P252" s="48" t="s">
        <v>2127</v>
      </c>
      <c r="Q252" s="48">
        <v>0</v>
      </c>
      <c r="R252" s="48">
        <v>0</v>
      </c>
      <c r="S252" s="48" t="b">
        <v>0</v>
      </c>
      <c r="T252" s="48">
        <v>2</v>
      </c>
      <c r="U252" s="48" t="s">
        <v>2098</v>
      </c>
      <c r="V252" s="48">
        <v>47.170771096999999</v>
      </c>
      <c r="W252" s="48">
        <v>7.8918652609000004</v>
      </c>
      <c r="X252" s="48">
        <v>5</v>
      </c>
      <c r="AA252" s="48" t="b">
        <v>0</v>
      </c>
      <c r="AB252" s="48" t="s">
        <v>1091</v>
      </c>
      <c r="AC252" s="48" t="s">
        <v>1091</v>
      </c>
      <c r="AD252" s="48" t="s">
        <v>1109</v>
      </c>
      <c r="AE252" s="48" t="s">
        <v>1110</v>
      </c>
      <c r="AF252" s="48" t="s">
        <v>1109</v>
      </c>
      <c r="AG252" s="48" t="s">
        <v>367</v>
      </c>
      <c r="AH252" s="48">
        <v>52629</v>
      </c>
    </row>
    <row r="253" spans="1:34" ht="12.65" customHeight="1">
      <c r="A253" s="49">
        <v>46084504</v>
      </c>
      <c r="B253" s="48" t="s">
        <v>2128</v>
      </c>
      <c r="C253" s="50">
        <v>43967</v>
      </c>
      <c r="D253" s="48" t="s">
        <v>2129</v>
      </c>
      <c r="E253" s="48" t="s">
        <v>356</v>
      </c>
      <c r="F253" s="48">
        <v>2904574</v>
      </c>
      <c r="G253" s="48" t="s">
        <v>2092</v>
      </c>
      <c r="H253" s="48" t="s">
        <v>2130</v>
      </c>
      <c r="I253" s="48" t="s">
        <v>2131</v>
      </c>
      <c r="J253" s="48" t="s">
        <v>373</v>
      </c>
      <c r="K253" s="48" t="s">
        <v>374</v>
      </c>
      <c r="L253" s="48" t="s">
        <v>2132</v>
      </c>
      <c r="M253" s="48" t="s">
        <v>2133</v>
      </c>
      <c r="P253" s="48" t="s">
        <v>377</v>
      </c>
      <c r="Q253" s="48">
        <v>0</v>
      </c>
      <c r="R253" s="48">
        <v>0</v>
      </c>
      <c r="S253" s="48" t="b">
        <v>0</v>
      </c>
      <c r="T253" s="48">
        <v>2</v>
      </c>
      <c r="U253" s="48" t="s">
        <v>2098</v>
      </c>
      <c r="V253" s="48">
        <v>47.170832119400004</v>
      </c>
      <c r="W253" s="48">
        <v>7.8919479917000004</v>
      </c>
      <c r="AA253" s="48" t="b">
        <v>0</v>
      </c>
      <c r="AB253" s="48" t="s">
        <v>1091</v>
      </c>
      <c r="AC253" s="48" t="s">
        <v>1091</v>
      </c>
      <c r="AD253" s="48" t="s">
        <v>301</v>
      </c>
      <c r="AE253" s="48" t="s">
        <v>300</v>
      </c>
      <c r="AF253" s="48" t="s">
        <v>301</v>
      </c>
      <c r="AG253" s="48" t="s">
        <v>367</v>
      </c>
      <c r="AH253" s="48">
        <v>55788</v>
      </c>
    </row>
    <row r="254" spans="1:34" ht="12.65" customHeight="1">
      <c r="A254" s="49">
        <v>46085012</v>
      </c>
      <c r="B254" s="48" t="s">
        <v>2134</v>
      </c>
      <c r="C254" s="50">
        <v>43967</v>
      </c>
      <c r="D254" s="48" t="s">
        <v>2135</v>
      </c>
      <c r="E254" s="48" t="s">
        <v>356</v>
      </c>
      <c r="F254" s="48">
        <v>2904574</v>
      </c>
      <c r="G254" s="48" t="s">
        <v>2092</v>
      </c>
      <c r="H254" s="48" t="s">
        <v>2136</v>
      </c>
      <c r="I254" s="48" t="s">
        <v>2137</v>
      </c>
      <c r="J254" s="48" t="s">
        <v>373</v>
      </c>
      <c r="K254" s="48" t="s">
        <v>374</v>
      </c>
      <c r="L254" s="48" t="s">
        <v>2138</v>
      </c>
      <c r="M254" s="48" t="s">
        <v>2139</v>
      </c>
      <c r="P254" s="48" t="s">
        <v>377</v>
      </c>
      <c r="Q254" s="48">
        <v>1</v>
      </c>
      <c r="R254" s="48">
        <v>0</v>
      </c>
      <c r="S254" s="48" t="b">
        <v>0</v>
      </c>
      <c r="T254" s="48">
        <v>2</v>
      </c>
      <c r="U254" s="48" t="s">
        <v>2140</v>
      </c>
      <c r="V254" s="48">
        <v>47.170340999099999</v>
      </c>
      <c r="W254" s="48">
        <v>7.8911450878</v>
      </c>
      <c r="X254" s="48">
        <v>330</v>
      </c>
      <c r="AA254" s="48" t="b">
        <v>0</v>
      </c>
      <c r="AB254" s="48" t="s">
        <v>1091</v>
      </c>
      <c r="AC254" s="48" t="s">
        <v>1091</v>
      </c>
      <c r="AD254" s="48" t="s">
        <v>301</v>
      </c>
      <c r="AE254" s="48" t="s">
        <v>300</v>
      </c>
      <c r="AF254" s="48" t="s">
        <v>301</v>
      </c>
      <c r="AG254" s="48" t="s">
        <v>367</v>
      </c>
      <c r="AH254" s="48">
        <v>55788</v>
      </c>
    </row>
    <row r="255" spans="1:34" ht="12.65" customHeight="1">
      <c r="A255" s="49">
        <v>46085490</v>
      </c>
      <c r="B255" s="48" t="s">
        <v>2141</v>
      </c>
      <c r="C255" s="50">
        <v>43967</v>
      </c>
      <c r="D255" s="48" t="s">
        <v>2142</v>
      </c>
      <c r="E255" s="48" t="s">
        <v>356</v>
      </c>
      <c r="F255" s="48">
        <v>2904574</v>
      </c>
      <c r="G255" s="48" t="s">
        <v>2092</v>
      </c>
      <c r="H255" s="48" t="s">
        <v>2143</v>
      </c>
      <c r="I255" s="48" t="s">
        <v>2144</v>
      </c>
      <c r="J255" s="48" t="s">
        <v>373</v>
      </c>
      <c r="K255" s="48" t="s">
        <v>374</v>
      </c>
      <c r="L255" s="48" t="s">
        <v>2145</v>
      </c>
      <c r="M255" s="48" t="s">
        <v>2146</v>
      </c>
      <c r="P255" s="48" t="s">
        <v>2105</v>
      </c>
      <c r="Q255" s="48">
        <v>0</v>
      </c>
      <c r="R255" s="48">
        <v>0</v>
      </c>
      <c r="S255" s="48" t="b">
        <v>0</v>
      </c>
      <c r="T255" s="48">
        <v>2</v>
      </c>
      <c r="U255" s="48" t="s">
        <v>2098</v>
      </c>
      <c r="V255" s="48">
        <v>47.170890599700002</v>
      </c>
      <c r="W255" s="48">
        <v>7.8918204000000003</v>
      </c>
      <c r="AA255" s="48" t="b">
        <v>0</v>
      </c>
      <c r="AB255" s="48" t="s">
        <v>1091</v>
      </c>
      <c r="AC255" s="48" t="s">
        <v>1091</v>
      </c>
      <c r="AD255" s="48" t="s">
        <v>542</v>
      </c>
      <c r="AE255" s="48" t="s">
        <v>541</v>
      </c>
      <c r="AF255" s="48" t="s">
        <v>542</v>
      </c>
      <c r="AG255" s="48" t="s">
        <v>367</v>
      </c>
      <c r="AH255" s="48">
        <v>127022</v>
      </c>
    </row>
    <row r="256" spans="1:34" ht="12.65" customHeight="1">
      <c r="A256" s="49">
        <v>46085944</v>
      </c>
      <c r="B256" s="48" t="s">
        <v>2147</v>
      </c>
      <c r="C256" s="50">
        <v>43967</v>
      </c>
      <c r="D256" s="48" t="s">
        <v>2148</v>
      </c>
      <c r="E256" s="48" t="s">
        <v>356</v>
      </c>
      <c r="F256" s="48">
        <v>2904574</v>
      </c>
      <c r="G256" s="48" t="s">
        <v>2092</v>
      </c>
      <c r="H256" s="48" t="s">
        <v>2149</v>
      </c>
      <c r="I256" s="48" t="s">
        <v>2150</v>
      </c>
      <c r="J256" s="48" t="s">
        <v>360</v>
      </c>
      <c r="K256" s="48" t="s">
        <v>374</v>
      </c>
      <c r="L256" s="48" t="s">
        <v>2151</v>
      </c>
      <c r="M256" s="48" t="s">
        <v>2152</v>
      </c>
      <c r="P256" s="48" t="s">
        <v>1840</v>
      </c>
      <c r="Q256" s="48">
        <v>1</v>
      </c>
      <c r="R256" s="48">
        <v>0</v>
      </c>
      <c r="S256" s="48" t="b">
        <v>0</v>
      </c>
      <c r="T256" s="48">
        <v>2</v>
      </c>
      <c r="U256" s="48" t="s">
        <v>2098</v>
      </c>
      <c r="V256" s="48">
        <v>47.170890700000001</v>
      </c>
      <c r="W256" s="48">
        <v>7.8918210000000002</v>
      </c>
      <c r="AA256" s="48" t="b">
        <v>0</v>
      </c>
      <c r="AB256" s="48" t="s">
        <v>1091</v>
      </c>
      <c r="AC256" s="48" t="s">
        <v>1091</v>
      </c>
      <c r="AD256" s="48" t="s">
        <v>365</v>
      </c>
      <c r="AE256" s="48" t="s">
        <v>366</v>
      </c>
      <c r="AF256" s="48" t="s">
        <v>365</v>
      </c>
      <c r="AG256" s="48" t="s">
        <v>367</v>
      </c>
      <c r="AH256" s="48">
        <v>67328</v>
      </c>
    </row>
    <row r="257" spans="1:34" ht="12.65" customHeight="1">
      <c r="A257" s="49">
        <v>46086000</v>
      </c>
      <c r="B257" s="48" t="s">
        <v>2153</v>
      </c>
      <c r="C257" s="50">
        <v>43967</v>
      </c>
      <c r="D257" s="48" t="s">
        <v>2154</v>
      </c>
      <c r="E257" s="48" t="s">
        <v>356</v>
      </c>
      <c r="F257" s="48">
        <v>2904574</v>
      </c>
      <c r="G257" s="48" t="s">
        <v>2092</v>
      </c>
      <c r="H257" s="48" t="s">
        <v>2155</v>
      </c>
      <c r="I257" s="48" t="s">
        <v>2156</v>
      </c>
      <c r="J257" s="48" t="s">
        <v>373</v>
      </c>
      <c r="K257" s="48" t="s">
        <v>374</v>
      </c>
      <c r="L257" s="48" t="s">
        <v>2157</v>
      </c>
      <c r="M257" s="48" t="s">
        <v>2158</v>
      </c>
      <c r="P257" s="48" t="s">
        <v>1840</v>
      </c>
      <c r="Q257" s="48">
        <v>0</v>
      </c>
      <c r="R257" s="48">
        <v>0</v>
      </c>
      <c r="S257" s="48" t="b">
        <v>0</v>
      </c>
      <c r="T257" s="48">
        <v>2</v>
      </c>
      <c r="U257" s="48" t="s">
        <v>2098</v>
      </c>
      <c r="V257" s="48">
        <v>47.1708918</v>
      </c>
      <c r="W257" s="48">
        <v>7.8918108</v>
      </c>
      <c r="AA257" s="48" t="b">
        <v>0</v>
      </c>
      <c r="AB257" s="48" t="s">
        <v>1091</v>
      </c>
      <c r="AC257" s="48" t="s">
        <v>1091</v>
      </c>
      <c r="AD257" s="48" t="s">
        <v>365</v>
      </c>
      <c r="AE257" s="48" t="s">
        <v>366</v>
      </c>
      <c r="AF257" s="48" t="s">
        <v>365</v>
      </c>
      <c r="AG257" s="48" t="s">
        <v>367</v>
      </c>
      <c r="AH257" s="48">
        <v>67328</v>
      </c>
    </row>
    <row r="258" spans="1:34" ht="12.65" customHeight="1">
      <c r="A258" s="49">
        <v>46086226</v>
      </c>
      <c r="B258" s="48" t="s">
        <v>2159</v>
      </c>
      <c r="C258" s="50">
        <v>43967</v>
      </c>
      <c r="D258" s="48" t="s">
        <v>2160</v>
      </c>
      <c r="E258" s="48" t="s">
        <v>356</v>
      </c>
      <c r="F258" s="48">
        <v>2904574</v>
      </c>
      <c r="G258" s="48" t="s">
        <v>2092</v>
      </c>
      <c r="H258" s="48" t="s">
        <v>2161</v>
      </c>
      <c r="I258" s="48" t="s">
        <v>2162</v>
      </c>
      <c r="J258" s="48" t="s">
        <v>373</v>
      </c>
      <c r="K258" s="48" t="s">
        <v>374</v>
      </c>
      <c r="L258" s="48" t="s">
        <v>2163</v>
      </c>
      <c r="M258" s="48" t="s">
        <v>2164</v>
      </c>
      <c r="P258" s="48" t="s">
        <v>2165</v>
      </c>
      <c r="Q258" s="48">
        <v>0</v>
      </c>
      <c r="R258" s="48">
        <v>0</v>
      </c>
      <c r="S258" s="48" t="b">
        <v>0</v>
      </c>
      <c r="T258" s="48">
        <v>2</v>
      </c>
      <c r="U258" s="48" t="s">
        <v>2098</v>
      </c>
      <c r="V258" s="48">
        <v>47.170900699699999</v>
      </c>
      <c r="W258" s="48">
        <v>7.8918197000000001</v>
      </c>
      <c r="AA258" s="48" t="b">
        <v>0</v>
      </c>
      <c r="AB258" s="48" t="s">
        <v>1091</v>
      </c>
      <c r="AC258" s="48" t="s">
        <v>1091</v>
      </c>
      <c r="AD258" s="48" t="s">
        <v>1109</v>
      </c>
      <c r="AE258" s="48" t="s">
        <v>1110</v>
      </c>
      <c r="AF258" s="48" t="s">
        <v>1109</v>
      </c>
      <c r="AG258" s="48" t="s">
        <v>367</v>
      </c>
      <c r="AH258" s="48">
        <v>52629</v>
      </c>
    </row>
    <row r="259" spans="1:34" ht="12.65" customHeight="1">
      <c r="A259" s="49">
        <v>46087098</v>
      </c>
      <c r="B259" s="48" t="s">
        <v>2166</v>
      </c>
      <c r="C259" s="50">
        <v>43967</v>
      </c>
      <c r="D259" s="48" t="s">
        <v>2167</v>
      </c>
      <c r="E259" s="48" t="s">
        <v>356</v>
      </c>
      <c r="F259" s="48">
        <v>2904574</v>
      </c>
      <c r="G259" s="48" t="s">
        <v>2092</v>
      </c>
      <c r="H259" s="48" t="s">
        <v>2168</v>
      </c>
      <c r="I259" s="48" t="s">
        <v>2169</v>
      </c>
      <c r="J259" s="48" t="s">
        <v>373</v>
      </c>
      <c r="K259" s="48" t="s">
        <v>374</v>
      </c>
      <c r="L259" s="48" t="s">
        <v>2170</v>
      </c>
      <c r="M259" s="48" t="s">
        <v>2171</v>
      </c>
      <c r="P259" s="48" t="s">
        <v>1840</v>
      </c>
      <c r="Q259" s="48">
        <v>0</v>
      </c>
      <c r="R259" s="48">
        <v>0</v>
      </c>
      <c r="S259" s="48" t="b">
        <v>0</v>
      </c>
      <c r="T259" s="48">
        <v>2</v>
      </c>
      <c r="U259" s="48" t="s">
        <v>2098</v>
      </c>
      <c r="V259" s="48">
        <v>47.170528355400002</v>
      </c>
      <c r="W259" s="48">
        <v>7.8916044160999999</v>
      </c>
      <c r="X259" s="48">
        <v>293</v>
      </c>
      <c r="AA259" s="48" t="b">
        <v>0</v>
      </c>
      <c r="AB259" s="48" t="s">
        <v>1091</v>
      </c>
      <c r="AC259" s="48" t="s">
        <v>1091</v>
      </c>
      <c r="AD259" s="48" t="s">
        <v>542</v>
      </c>
      <c r="AE259" s="48" t="s">
        <v>541</v>
      </c>
      <c r="AF259" s="48" t="s">
        <v>542</v>
      </c>
      <c r="AG259" s="48" t="s">
        <v>367</v>
      </c>
      <c r="AH259" s="48">
        <v>127022</v>
      </c>
    </row>
    <row r="260" spans="1:34" ht="12.65" customHeight="1">
      <c r="A260" s="49">
        <v>46095323</v>
      </c>
      <c r="B260" s="48" t="s">
        <v>2172</v>
      </c>
      <c r="C260" s="50">
        <v>43967</v>
      </c>
      <c r="D260" s="48" t="s">
        <v>2173</v>
      </c>
      <c r="E260" s="48" t="s">
        <v>356</v>
      </c>
      <c r="F260" s="48">
        <v>2904574</v>
      </c>
      <c r="G260" s="48" t="s">
        <v>2092</v>
      </c>
      <c r="H260" s="48" t="s">
        <v>2174</v>
      </c>
      <c r="I260" s="48" t="s">
        <v>2175</v>
      </c>
      <c r="J260" s="48" t="s">
        <v>360</v>
      </c>
      <c r="K260" s="48" t="s">
        <v>374</v>
      </c>
      <c r="L260" s="48" t="s">
        <v>2176</v>
      </c>
      <c r="M260" s="48" t="s">
        <v>2177</v>
      </c>
      <c r="P260" s="48" t="s">
        <v>1840</v>
      </c>
      <c r="Q260" s="48">
        <v>1</v>
      </c>
      <c r="R260" s="48">
        <v>0</v>
      </c>
      <c r="S260" s="48" t="b">
        <v>0</v>
      </c>
      <c r="T260" s="48">
        <v>2</v>
      </c>
      <c r="U260" s="48" t="s">
        <v>2098</v>
      </c>
      <c r="V260" s="48">
        <v>47.171458289199997</v>
      </c>
      <c r="W260" s="48">
        <v>7.8905151039000003</v>
      </c>
      <c r="X260" s="48">
        <v>3547</v>
      </c>
      <c r="AA260" s="48" t="b">
        <v>0</v>
      </c>
      <c r="AB260" s="48" t="s">
        <v>1091</v>
      </c>
      <c r="AC260" s="48" t="s">
        <v>1091</v>
      </c>
      <c r="AD260" s="48" t="s">
        <v>365</v>
      </c>
      <c r="AE260" s="48" t="s">
        <v>366</v>
      </c>
      <c r="AF260" s="48" t="s">
        <v>365</v>
      </c>
      <c r="AG260" s="48" t="s">
        <v>367</v>
      </c>
      <c r="AH260" s="48">
        <v>67328</v>
      </c>
    </row>
    <row r="261" spans="1:34" ht="12.65" customHeight="1">
      <c r="A261" s="49">
        <v>46095363</v>
      </c>
      <c r="B261" s="48" t="s">
        <v>2178</v>
      </c>
      <c r="C261" s="50">
        <v>43967</v>
      </c>
      <c r="D261" s="48" t="s">
        <v>2179</v>
      </c>
      <c r="E261" s="48" t="s">
        <v>356</v>
      </c>
      <c r="F261" s="48">
        <v>2904574</v>
      </c>
      <c r="G261" s="48" t="s">
        <v>2092</v>
      </c>
      <c r="H261" s="48" t="s">
        <v>2180</v>
      </c>
      <c r="I261" s="48" t="s">
        <v>2181</v>
      </c>
      <c r="J261" s="48" t="s">
        <v>360</v>
      </c>
      <c r="K261" s="48" t="s">
        <v>374</v>
      </c>
      <c r="L261" s="48" t="s">
        <v>2182</v>
      </c>
      <c r="M261" s="48" t="s">
        <v>2183</v>
      </c>
      <c r="P261" s="48" t="s">
        <v>1840</v>
      </c>
      <c r="Q261" s="48">
        <v>1</v>
      </c>
      <c r="R261" s="48">
        <v>0</v>
      </c>
      <c r="S261" s="48" t="b">
        <v>0</v>
      </c>
      <c r="T261" s="48">
        <v>2</v>
      </c>
      <c r="U261" s="48" t="s">
        <v>2098</v>
      </c>
      <c r="V261" s="48">
        <v>47.170890499999999</v>
      </c>
      <c r="W261" s="48">
        <v>7.8918207000000002</v>
      </c>
      <c r="X261" s="48">
        <v>14</v>
      </c>
      <c r="AA261" s="48" t="b">
        <v>0</v>
      </c>
      <c r="AD261" s="48" t="s">
        <v>365</v>
      </c>
      <c r="AE261" s="48" t="s">
        <v>366</v>
      </c>
      <c r="AF261" s="48" t="s">
        <v>365</v>
      </c>
      <c r="AG261" s="48" t="s">
        <v>367</v>
      </c>
      <c r="AH261" s="48">
        <v>67328</v>
      </c>
    </row>
    <row r="262" spans="1:34" ht="12.65" customHeight="1">
      <c r="A262" s="49">
        <v>46095399</v>
      </c>
      <c r="B262" s="48" t="s">
        <v>2184</v>
      </c>
      <c r="C262" s="50">
        <v>43967</v>
      </c>
      <c r="D262" s="48" t="s">
        <v>2185</v>
      </c>
      <c r="E262" s="48" t="s">
        <v>356</v>
      </c>
      <c r="F262" s="48">
        <v>2904574</v>
      </c>
      <c r="G262" s="48" t="s">
        <v>2092</v>
      </c>
      <c r="H262" s="48" t="s">
        <v>2186</v>
      </c>
      <c r="I262" s="48" t="s">
        <v>2187</v>
      </c>
      <c r="J262" s="48" t="s">
        <v>373</v>
      </c>
      <c r="K262" s="48" t="s">
        <v>374</v>
      </c>
      <c r="L262" s="48" t="s">
        <v>2188</v>
      </c>
      <c r="M262" s="48" t="s">
        <v>2189</v>
      </c>
      <c r="P262" s="48" t="s">
        <v>1425</v>
      </c>
      <c r="Q262" s="48">
        <v>0</v>
      </c>
      <c r="R262" s="48">
        <v>0</v>
      </c>
      <c r="S262" s="48" t="b">
        <v>0</v>
      </c>
      <c r="T262" s="48">
        <v>2</v>
      </c>
      <c r="U262" s="48" t="s">
        <v>2098</v>
      </c>
      <c r="V262" s="48">
        <v>47.171097699699999</v>
      </c>
      <c r="W262" s="48">
        <v>7.8935215000000003</v>
      </c>
      <c r="AA262" s="48" t="b">
        <v>0</v>
      </c>
      <c r="AB262" s="48" t="s">
        <v>1091</v>
      </c>
      <c r="AC262" s="48" t="s">
        <v>1091</v>
      </c>
      <c r="AD262" s="48" t="s">
        <v>760</v>
      </c>
      <c r="AE262" s="48" t="s">
        <v>759</v>
      </c>
      <c r="AF262" s="48" t="s">
        <v>760</v>
      </c>
      <c r="AG262" s="48" t="s">
        <v>367</v>
      </c>
      <c r="AH262" s="48">
        <v>47118</v>
      </c>
    </row>
    <row r="263" spans="1:34" ht="12.65" customHeight="1">
      <c r="A263" s="49">
        <v>46095433</v>
      </c>
      <c r="B263" s="48" t="s">
        <v>2190</v>
      </c>
      <c r="C263" s="50">
        <v>43967</v>
      </c>
      <c r="D263" s="48" t="s">
        <v>2191</v>
      </c>
      <c r="E263" s="48" t="s">
        <v>356</v>
      </c>
      <c r="F263" s="48">
        <v>2904574</v>
      </c>
      <c r="G263" s="48" t="s">
        <v>2092</v>
      </c>
      <c r="H263" s="48" t="s">
        <v>2192</v>
      </c>
      <c r="I263" s="48" t="s">
        <v>2193</v>
      </c>
      <c r="J263" s="48" t="s">
        <v>373</v>
      </c>
      <c r="K263" s="48" t="s">
        <v>374</v>
      </c>
      <c r="L263" s="48" t="s">
        <v>2194</v>
      </c>
      <c r="M263" s="48" t="s">
        <v>2195</v>
      </c>
      <c r="P263" s="48" t="s">
        <v>1425</v>
      </c>
      <c r="Q263" s="48">
        <v>0</v>
      </c>
      <c r="R263" s="48">
        <v>0</v>
      </c>
      <c r="S263" s="48" t="b">
        <v>0</v>
      </c>
      <c r="T263" s="48">
        <v>2</v>
      </c>
      <c r="U263" s="48" t="s">
        <v>2098</v>
      </c>
      <c r="V263" s="48">
        <v>47.171284399699999</v>
      </c>
      <c r="W263" s="48">
        <v>7.8939665000000003</v>
      </c>
      <c r="AA263" s="48" t="b">
        <v>0</v>
      </c>
      <c r="AB263" s="48" t="s">
        <v>1091</v>
      </c>
      <c r="AC263" s="48" t="s">
        <v>1091</v>
      </c>
      <c r="AD263" s="48" t="s">
        <v>279</v>
      </c>
      <c r="AE263" s="48" t="s">
        <v>278</v>
      </c>
      <c r="AF263" s="48" t="s">
        <v>279</v>
      </c>
      <c r="AG263" s="48" t="s">
        <v>367</v>
      </c>
      <c r="AH263" s="48">
        <v>47345</v>
      </c>
    </row>
    <row r="264" spans="1:34" ht="12.65" customHeight="1">
      <c r="A264" s="49">
        <v>46095496</v>
      </c>
      <c r="B264" s="48" t="s">
        <v>2196</v>
      </c>
      <c r="C264" s="50">
        <v>43967</v>
      </c>
      <c r="D264" s="48" t="s">
        <v>2197</v>
      </c>
      <c r="E264" s="48" t="s">
        <v>356</v>
      </c>
      <c r="F264" s="48">
        <v>2904574</v>
      </c>
      <c r="G264" s="48" t="s">
        <v>2092</v>
      </c>
      <c r="H264" s="48" t="s">
        <v>2198</v>
      </c>
      <c r="I264" s="48" t="s">
        <v>2199</v>
      </c>
      <c r="J264" s="48" t="s">
        <v>373</v>
      </c>
      <c r="K264" s="48" t="s">
        <v>374</v>
      </c>
      <c r="L264" s="48" t="s">
        <v>2200</v>
      </c>
      <c r="M264" s="48" t="s">
        <v>2201</v>
      </c>
      <c r="P264" s="48" t="s">
        <v>2202</v>
      </c>
      <c r="Q264" s="48">
        <v>0</v>
      </c>
      <c r="R264" s="48">
        <v>0</v>
      </c>
      <c r="S264" s="48" t="b">
        <v>0</v>
      </c>
      <c r="T264" s="48">
        <v>2</v>
      </c>
      <c r="U264" s="48" t="s">
        <v>2098</v>
      </c>
      <c r="V264" s="48">
        <v>47.172285199699999</v>
      </c>
      <c r="W264" s="48">
        <v>7.8924462000000002</v>
      </c>
      <c r="AA264" s="48" t="b">
        <v>0</v>
      </c>
      <c r="AB264" s="48" t="s">
        <v>1091</v>
      </c>
      <c r="AC264" s="48" t="s">
        <v>1091</v>
      </c>
      <c r="AD264" s="48" t="s">
        <v>814</v>
      </c>
      <c r="AE264" s="48" t="s">
        <v>813</v>
      </c>
      <c r="AF264" s="48" t="s">
        <v>814</v>
      </c>
      <c r="AG264" s="48" t="s">
        <v>367</v>
      </c>
      <c r="AH264" s="48">
        <v>68901</v>
      </c>
    </row>
    <row r="265" spans="1:34" ht="12.65" customHeight="1">
      <c r="A265" s="49">
        <v>46110037</v>
      </c>
      <c r="B265" s="48" t="s">
        <v>2203</v>
      </c>
      <c r="C265" s="50">
        <v>43967</v>
      </c>
      <c r="D265" s="48" t="s">
        <v>2204</v>
      </c>
      <c r="E265" s="48" t="s">
        <v>356</v>
      </c>
      <c r="F265" s="48">
        <v>2961804</v>
      </c>
      <c r="G265" s="48" t="s">
        <v>2108</v>
      </c>
      <c r="H265" s="48" t="s">
        <v>2205</v>
      </c>
      <c r="I265" s="48" t="s">
        <v>2206</v>
      </c>
      <c r="J265" s="48" t="s">
        <v>373</v>
      </c>
      <c r="K265" s="48" t="s">
        <v>374</v>
      </c>
      <c r="L265" s="48" t="s">
        <v>2207</v>
      </c>
      <c r="M265" s="48" t="s">
        <v>2208</v>
      </c>
      <c r="Q265" s="48">
        <v>0</v>
      </c>
      <c r="R265" s="48">
        <v>0</v>
      </c>
      <c r="S265" s="48" t="b">
        <v>0</v>
      </c>
      <c r="T265" s="48">
        <v>3</v>
      </c>
      <c r="U265" s="48" t="s">
        <v>2209</v>
      </c>
      <c r="V265" s="48">
        <v>50.902177300399998</v>
      </c>
      <c r="W265" s="48">
        <v>7.4031193367999997</v>
      </c>
      <c r="X265" s="48">
        <v>5</v>
      </c>
      <c r="AA265" s="48" t="b">
        <v>0</v>
      </c>
      <c r="AE265" s="48" t="s">
        <v>1945</v>
      </c>
      <c r="AF265" s="48" t="s">
        <v>1944</v>
      </c>
      <c r="AG265" s="48" t="s">
        <v>367</v>
      </c>
      <c r="AH265" s="48">
        <v>52788</v>
      </c>
    </row>
    <row r="266" spans="1:34" ht="12.65" customHeight="1">
      <c r="A266" s="49">
        <v>46128457</v>
      </c>
      <c r="B266" s="48" t="s">
        <v>2210</v>
      </c>
      <c r="C266" s="50">
        <v>43967</v>
      </c>
      <c r="D266" s="48" t="s">
        <v>2211</v>
      </c>
      <c r="E266" s="48" t="s">
        <v>356</v>
      </c>
      <c r="F266" s="48">
        <v>2961804</v>
      </c>
      <c r="G266" s="48" t="s">
        <v>2108</v>
      </c>
      <c r="H266" s="48" t="s">
        <v>2212</v>
      </c>
      <c r="I266" s="48" t="s">
        <v>2213</v>
      </c>
      <c r="J266" s="48" t="s">
        <v>373</v>
      </c>
      <c r="K266" s="48" t="s">
        <v>374</v>
      </c>
      <c r="L266" s="48" t="s">
        <v>2214</v>
      </c>
      <c r="M266" s="48" t="s">
        <v>2215</v>
      </c>
      <c r="Q266" s="48">
        <v>0</v>
      </c>
      <c r="R266" s="48">
        <v>0</v>
      </c>
      <c r="S266" s="48" t="b">
        <v>0</v>
      </c>
      <c r="T266" s="48">
        <v>3</v>
      </c>
      <c r="U266" s="48" t="s">
        <v>2209</v>
      </c>
      <c r="V266" s="48">
        <v>50.901824971400004</v>
      </c>
      <c r="W266" s="48">
        <v>7.4028325866999998</v>
      </c>
      <c r="X266" s="48">
        <v>22</v>
      </c>
      <c r="AA266" s="48" t="b">
        <v>0</v>
      </c>
      <c r="AE266" s="48" t="s">
        <v>290</v>
      </c>
      <c r="AF266" s="48" t="s">
        <v>291</v>
      </c>
      <c r="AG266" s="48" t="s">
        <v>367</v>
      </c>
      <c r="AH266" s="48">
        <v>47823</v>
      </c>
    </row>
    <row r="267" spans="1:34" ht="12.65" customHeight="1">
      <c r="A267" s="49">
        <v>46128730</v>
      </c>
      <c r="B267" s="48" t="s">
        <v>2216</v>
      </c>
      <c r="C267" s="50">
        <v>43967</v>
      </c>
      <c r="D267" s="48" t="s">
        <v>2217</v>
      </c>
      <c r="E267" s="48" t="s">
        <v>356</v>
      </c>
      <c r="F267" s="48">
        <v>2961804</v>
      </c>
      <c r="G267" s="48" t="s">
        <v>2108</v>
      </c>
      <c r="H267" s="48" t="s">
        <v>2218</v>
      </c>
      <c r="I267" s="48" t="s">
        <v>2219</v>
      </c>
      <c r="J267" s="48" t="s">
        <v>373</v>
      </c>
      <c r="K267" s="48" t="s">
        <v>374</v>
      </c>
      <c r="L267" s="48" t="s">
        <v>2220</v>
      </c>
      <c r="M267" s="48" t="s">
        <v>2221</v>
      </c>
      <c r="Q267" s="48">
        <v>1</v>
      </c>
      <c r="R267" s="48">
        <v>0</v>
      </c>
      <c r="S267" s="48" t="b">
        <v>0</v>
      </c>
      <c r="T267" s="48">
        <v>3</v>
      </c>
      <c r="U267" s="48" t="s">
        <v>2209</v>
      </c>
      <c r="V267" s="48">
        <v>50.901830600399997</v>
      </c>
      <c r="W267" s="48">
        <v>7.4028316783000001</v>
      </c>
      <c r="X267" s="48">
        <v>22</v>
      </c>
      <c r="AA267" s="48" t="b">
        <v>0</v>
      </c>
      <c r="AD267" s="48" t="s">
        <v>365</v>
      </c>
      <c r="AE267" s="48" t="s">
        <v>366</v>
      </c>
      <c r="AF267" s="48" t="s">
        <v>365</v>
      </c>
      <c r="AG267" s="48" t="s">
        <v>367</v>
      </c>
      <c r="AH267" s="48">
        <v>67328</v>
      </c>
    </row>
    <row r="268" spans="1:34" ht="12.65" customHeight="1">
      <c r="A268" s="49">
        <v>46128846</v>
      </c>
      <c r="B268" s="48" t="s">
        <v>2222</v>
      </c>
      <c r="C268" s="50">
        <v>43967</v>
      </c>
      <c r="D268" s="48" t="s">
        <v>2223</v>
      </c>
      <c r="E268" s="48" t="s">
        <v>356</v>
      </c>
      <c r="F268" s="48">
        <v>2961804</v>
      </c>
      <c r="G268" s="48" t="s">
        <v>2108</v>
      </c>
      <c r="H268" s="48" t="s">
        <v>2224</v>
      </c>
      <c r="I268" s="48" t="s">
        <v>2225</v>
      </c>
      <c r="J268" s="48" t="s">
        <v>373</v>
      </c>
      <c r="K268" s="48" t="s">
        <v>374</v>
      </c>
      <c r="L268" s="48" t="s">
        <v>2226</v>
      </c>
      <c r="M268" s="48" t="s">
        <v>2227</v>
      </c>
      <c r="Q268" s="48">
        <v>0</v>
      </c>
      <c r="R268" s="48">
        <v>0</v>
      </c>
      <c r="S268" s="48" t="b">
        <v>0</v>
      </c>
      <c r="T268" s="48">
        <v>3</v>
      </c>
      <c r="U268" s="48" t="s">
        <v>2228</v>
      </c>
      <c r="V268" s="48">
        <v>50.8111700758</v>
      </c>
      <c r="W268" s="48">
        <v>7.4244455782000003</v>
      </c>
      <c r="X268" s="48">
        <v>48513</v>
      </c>
      <c r="AA268" s="48" t="b">
        <v>0</v>
      </c>
      <c r="AE268" s="48" t="s">
        <v>290</v>
      </c>
      <c r="AF268" s="48" t="s">
        <v>291</v>
      </c>
      <c r="AG268" s="48" t="s">
        <v>367</v>
      </c>
      <c r="AH268" s="48">
        <v>47823</v>
      </c>
    </row>
    <row r="269" spans="1:34" ht="12.65" customHeight="1">
      <c r="A269" s="49">
        <v>46128978</v>
      </c>
      <c r="B269" s="48" t="s">
        <v>2229</v>
      </c>
      <c r="C269" s="50">
        <v>43967</v>
      </c>
      <c r="D269" s="48" t="s">
        <v>2230</v>
      </c>
      <c r="E269" s="48" t="s">
        <v>356</v>
      </c>
      <c r="F269" s="48">
        <v>2961804</v>
      </c>
      <c r="G269" s="48" t="s">
        <v>2108</v>
      </c>
      <c r="H269" s="48" t="s">
        <v>2231</v>
      </c>
      <c r="I269" s="48" t="s">
        <v>2232</v>
      </c>
      <c r="J269" s="48" t="s">
        <v>373</v>
      </c>
      <c r="K269" s="48" t="s">
        <v>374</v>
      </c>
      <c r="L269" s="48" t="s">
        <v>2233</v>
      </c>
      <c r="M269" s="48" t="s">
        <v>2234</v>
      </c>
      <c r="Q269" s="48">
        <v>0</v>
      </c>
      <c r="R269" s="48">
        <v>0</v>
      </c>
      <c r="S269" s="48" t="b">
        <v>0</v>
      </c>
      <c r="T269" s="48">
        <v>3</v>
      </c>
      <c r="U269" s="48" t="s">
        <v>2209</v>
      </c>
      <c r="V269" s="48">
        <v>50.899655237499999</v>
      </c>
      <c r="W269" s="48">
        <v>7.4021613080000002</v>
      </c>
      <c r="X269" s="48">
        <v>3501</v>
      </c>
      <c r="AA269" s="48" t="b">
        <v>0</v>
      </c>
      <c r="AE269" s="48" t="s">
        <v>290</v>
      </c>
      <c r="AF269" s="48" t="s">
        <v>291</v>
      </c>
      <c r="AG269" s="48" t="s">
        <v>367</v>
      </c>
      <c r="AH269" s="48">
        <v>47823</v>
      </c>
    </row>
    <row r="270" spans="1:34" ht="12.65" customHeight="1">
      <c r="A270" s="49">
        <v>46129161</v>
      </c>
      <c r="B270" s="48" t="s">
        <v>2235</v>
      </c>
      <c r="C270" s="50">
        <v>43967</v>
      </c>
      <c r="D270" s="48" t="s">
        <v>2236</v>
      </c>
      <c r="E270" s="48" t="s">
        <v>356</v>
      </c>
      <c r="F270" s="48">
        <v>2961804</v>
      </c>
      <c r="G270" s="48" t="s">
        <v>2108</v>
      </c>
      <c r="H270" s="48" t="s">
        <v>2237</v>
      </c>
      <c r="I270" s="48" t="s">
        <v>2238</v>
      </c>
      <c r="J270" s="48" t="s">
        <v>373</v>
      </c>
      <c r="K270" s="48" t="s">
        <v>374</v>
      </c>
      <c r="L270" s="48" t="s">
        <v>2239</v>
      </c>
      <c r="M270" s="48" t="s">
        <v>2240</v>
      </c>
      <c r="Q270" s="48">
        <v>0</v>
      </c>
      <c r="R270" s="48">
        <v>0</v>
      </c>
      <c r="S270" s="48" t="b">
        <v>0</v>
      </c>
      <c r="T270" s="48">
        <v>3</v>
      </c>
      <c r="U270" s="48" t="s">
        <v>2209</v>
      </c>
      <c r="V270" s="48">
        <v>50.890719444399998</v>
      </c>
      <c r="W270" s="48">
        <v>7.3992366523999999</v>
      </c>
      <c r="X270" s="48">
        <v>10712</v>
      </c>
      <c r="AA270" s="48" t="b">
        <v>0</v>
      </c>
      <c r="AE270" s="48" t="s">
        <v>290</v>
      </c>
      <c r="AF270" s="48" t="s">
        <v>291</v>
      </c>
      <c r="AG270" s="48" t="s">
        <v>367</v>
      </c>
      <c r="AH270" s="48">
        <v>47823</v>
      </c>
    </row>
    <row r="271" spans="1:34" ht="12.65" customHeight="1">
      <c r="A271" s="49">
        <v>46129207</v>
      </c>
      <c r="B271" s="48" t="s">
        <v>2241</v>
      </c>
      <c r="C271" s="50">
        <v>43967</v>
      </c>
      <c r="D271" s="48" t="s">
        <v>2242</v>
      </c>
      <c r="E271" s="48" t="s">
        <v>356</v>
      </c>
      <c r="F271" s="48">
        <v>2961804</v>
      </c>
      <c r="G271" s="48" t="s">
        <v>2108</v>
      </c>
      <c r="H271" s="48" t="s">
        <v>2243</v>
      </c>
      <c r="I271" s="48" t="s">
        <v>2244</v>
      </c>
      <c r="J271" s="48" t="s">
        <v>373</v>
      </c>
      <c r="K271" s="48" t="s">
        <v>374</v>
      </c>
      <c r="L271" s="48" t="s">
        <v>2245</v>
      </c>
      <c r="M271" s="48" t="s">
        <v>2246</v>
      </c>
      <c r="Q271" s="48">
        <v>0</v>
      </c>
      <c r="R271" s="48">
        <v>0</v>
      </c>
      <c r="S271" s="48" t="b">
        <v>0</v>
      </c>
      <c r="T271" s="48">
        <v>3</v>
      </c>
      <c r="U271" s="48" t="s">
        <v>2209</v>
      </c>
      <c r="V271" s="48">
        <v>50.900738108699997</v>
      </c>
      <c r="W271" s="48">
        <v>7.4033847655000002</v>
      </c>
      <c r="X271" s="48">
        <v>2518</v>
      </c>
      <c r="AA271" s="48" t="b">
        <v>0</v>
      </c>
      <c r="AE271" s="48" t="s">
        <v>366</v>
      </c>
      <c r="AF271" s="48" t="s">
        <v>365</v>
      </c>
      <c r="AG271" s="48" t="s">
        <v>367</v>
      </c>
      <c r="AH271" s="48">
        <v>67328</v>
      </c>
    </row>
    <row r="272" spans="1:34" ht="12.65" customHeight="1">
      <c r="A272" s="49">
        <v>46129268</v>
      </c>
      <c r="B272" s="48" t="s">
        <v>2247</v>
      </c>
      <c r="C272" s="50">
        <v>43967</v>
      </c>
      <c r="D272" s="48" t="s">
        <v>2248</v>
      </c>
      <c r="E272" s="48" t="s">
        <v>356</v>
      </c>
      <c r="F272" s="48">
        <v>2961804</v>
      </c>
      <c r="G272" s="48" t="s">
        <v>2108</v>
      </c>
      <c r="H272" s="48" t="s">
        <v>2249</v>
      </c>
      <c r="I272" s="48" t="s">
        <v>2250</v>
      </c>
      <c r="J272" s="48" t="s">
        <v>373</v>
      </c>
      <c r="K272" s="48" t="s">
        <v>374</v>
      </c>
      <c r="L272" s="48" t="s">
        <v>2251</v>
      </c>
      <c r="M272" s="48" t="s">
        <v>2252</v>
      </c>
      <c r="Q272" s="48">
        <v>0</v>
      </c>
      <c r="R272" s="48">
        <v>0</v>
      </c>
      <c r="S272" s="48" t="b">
        <v>0</v>
      </c>
      <c r="T272" s="48">
        <v>3</v>
      </c>
      <c r="U272" s="48" t="s">
        <v>2209</v>
      </c>
      <c r="V272" s="48">
        <v>50.900446951600003</v>
      </c>
      <c r="W272" s="48">
        <v>7.4033454798999996</v>
      </c>
      <c r="X272" s="48">
        <v>2595</v>
      </c>
      <c r="AA272" s="48" t="b">
        <v>0</v>
      </c>
      <c r="AE272" s="48" t="s">
        <v>1777</v>
      </c>
      <c r="AG272" s="48" t="s">
        <v>367</v>
      </c>
      <c r="AH272" s="48">
        <v>67329</v>
      </c>
    </row>
    <row r="273" spans="1:34" ht="12.65" customHeight="1">
      <c r="A273" s="49">
        <v>46129406</v>
      </c>
      <c r="B273" s="48" t="s">
        <v>2253</v>
      </c>
      <c r="C273" s="50">
        <v>43967</v>
      </c>
      <c r="D273" s="48" t="s">
        <v>2254</v>
      </c>
      <c r="E273" s="48" t="s">
        <v>356</v>
      </c>
      <c r="F273" s="48">
        <v>2961804</v>
      </c>
      <c r="G273" s="48" t="s">
        <v>2108</v>
      </c>
      <c r="H273" s="48" t="s">
        <v>2255</v>
      </c>
      <c r="I273" s="48" t="s">
        <v>2256</v>
      </c>
      <c r="J273" s="48" t="s">
        <v>373</v>
      </c>
      <c r="K273" s="48" t="s">
        <v>374</v>
      </c>
      <c r="L273" s="48" t="s">
        <v>2257</v>
      </c>
      <c r="M273" s="48" t="s">
        <v>2258</v>
      </c>
      <c r="Q273" s="48">
        <v>0</v>
      </c>
      <c r="R273" s="48">
        <v>0</v>
      </c>
      <c r="S273" s="48" t="b">
        <v>0</v>
      </c>
      <c r="T273" s="48">
        <v>3</v>
      </c>
      <c r="U273" s="48" t="s">
        <v>2209</v>
      </c>
      <c r="V273" s="48">
        <v>50.9013232999</v>
      </c>
      <c r="W273" s="48">
        <v>7.4031413074000003</v>
      </c>
      <c r="X273" s="48">
        <v>1778</v>
      </c>
      <c r="AA273" s="48" t="b">
        <v>0</v>
      </c>
      <c r="AE273" s="48" t="s">
        <v>290</v>
      </c>
      <c r="AF273" s="48" t="s">
        <v>291</v>
      </c>
      <c r="AG273" s="48" t="s">
        <v>367</v>
      </c>
      <c r="AH273" s="48">
        <v>47823</v>
      </c>
    </row>
    <row r="274" spans="1:34" ht="12.65" customHeight="1">
      <c r="A274" s="49">
        <v>46129555</v>
      </c>
      <c r="B274" s="48" t="s">
        <v>2259</v>
      </c>
      <c r="C274" s="50">
        <v>43967</v>
      </c>
      <c r="D274" s="48" t="s">
        <v>2260</v>
      </c>
      <c r="E274" s="48" t="s">
        <v>356</v>
      </c>
      <c r="F274" s="48">
        <v>2961804</v>
      </c>
      <c r="G274" s="48" t="s">
        <v>2108</v>
      </c>
      <c r="H274" s="48" t="s">
        <v>2261</v>
      </c>
      <c r="I274" s="48" t="s">
        <v>2262</v>
      </c>
      <c r="J274" s="48" t="s">
        <v>373</v>
      </c>
      <c r="K274" s="48" t="s">
        <v>374</v>
      </c>
      <c r="L274" s="48" t="s">
        <v>2263</v>
      </c>
      <c r="M274" s="48" t="s">
        <v>2264</v>
      </c>
      <c r="Q274" s="48">
        <v>0</v>
      </c>
      <c r="R274" s="48">
        <v>0</v>
      </c>
      <c r="S274" s="48" t="b">
        <v>0</v>
      </c>
      <c r="T274" s="48">
        <v>3</v>
      </c>
      <c r="U274" s="48" t="s">
        <v>2209</v>
      </c>
      <c r="V274" s="48">
        <v>50.897110428399998</v>
      </c>
      <c r="W274" s="48">
        <v>7.4014370381000001</v>
      </c>
      <c r="X274" s="48">
        <v>5855</v>
      </c>
      <c r="AA274" s="48" t="b">
        <v>0</v>
      </c>
      <c r="AE274" s="48" t="s">
        <v>290</v>
      </c>
      <c r="AF274" s="48" t="s">
        <v>291</v>
      </c>
      <c r="AG274" s="48" t="s">
        <v>367</v>
      </c>
      <c r="AH274" s="48">
        <v>47823</v>
      </c>
    </row>
    <row r="275" spans="1:34" ht="12.65" customHeight="1">
      <c r="A275" s="49">
        <v>46129677</v>
      </c>
      <c r="B275" s="48" t="s">
        <v>2265</v>
      </c>
      <c r="C275" s="50">
        <v>43967</v>
      </c>
      <c r="D275" s="48" t="s">
        <v>2266</v>
      </c>
      <c r="E275" s="48" t="s">
        <v>356</v>
      </c>
      <c r="F275" s="48">
        <v>2961804</v>
      </c>
      <c r="G275" s="48" t="s">
        <v>2108</v>
      </c>
      <c r="H275" s="48" t="s">
        <v>2267</v>
      </c>
      <c r="I275" s="48" t="s">
        <v>2268</v>
      </c>
      <c r="J275" s="48" t="s">
        <v>373</v>
      </c>
      <c r="K275" s="48" t="s">
        <v>374</v>
      </c>
      <c r="L275" s="48" t="s">
        <v>2269</v>
      </c>
      <c r="M275" s="48" t="s">
        <v>2270</v>
      </c>
      <c r="Q275" s="48">
        <v>0</v>
      </c>
      <c r="R275" s="48">
        <v>0</v>
      </c>
      <c r="S275" s="48" t="b">
        <v>0</v>
      </c>
      <c r="T275" s="48">
        <v>3</v>
      </c>
      <c r="U275" s="48" t="s">
        <v>2209</v>
      </c>
      <c r="V275" s="48">
        <v>50.884785973100001</v>
      </c>
      <c r="W275" s="48">
        <v>7.3975683088000004</v>
      </c>
      <c r="X275" s="48">
        <v>17166</v>
      </c>
      <c r="AA275" s="48" t="b">
        <v>0</v>
      </c>
      <c r="AE275" s="48" t="s">
        <v>290</v>
      </c>
      <c r="AF275" s="48" t="s">
        <v>291</v>
      </c>
      <c r="AG275" s="48" t="s">
        <v>367</v>
      </c>
      <c r="AH275" s="48">
        <v>47823</v>
      </c>
    </row>
    <row r="276" spans="1:34" ht="12.65" customHeight="1">
      <c r="A276" s="49">
        <v>46129827</v>
      </c>
      <c r="B276" s="48" t="s">
        <v>2271</v>
      </c>
      <c r="C276" s="50">
        <v>43967</v>
      </c>
      <c r="D276" s="48" t="s">
        <v>2272</v>
      </c>
      <c r="E276" s="48" t="s">
        <v>356</v>
      </c>
      <c r="F276" s="48">
        <v>2961804</v>
      </c>
      <c r="G276" s="48" t="s">
        <v>2108</v>
      </c>
      <c r="H276" s="48" t="s">
        <v>2273</v>
      </c>
      <c r="I276" s="48" t="s">
        <v>2274</v>
      </c>
      <c r="J276" s="48" t="s">
        <v>373</v>
      </c>
      <c r="K276" s="48" t="s">
        <v>374</v>
      </c>
      <c r="L276" s="48" t="s">
        <v>2275</v>
      </c>
      <c r="M276" s="48" t="s">
        <v>2276</v>
      </c>
      <c r="Q276" s="48">
        <v>0</v>
      </c>
      <c r="R276" s="48">
        <v>0</v>
      </c>
      <c r="S276" s="48" t="b">
        <v>0</v>
      </c>
      <c r="T276" s="48">
        <v>3</v>
      </c>
      <c r="U276" s="48" t="s">
        <v>2209</v>
      </c>
      <c r="V276" s="48">
        <v>50.900810111600002</v>
      </c>
      <c r="W276" s="48">
        <v>7.4031788944999999</v>
      </c>
      <c r="X276" s="48">
        <v>2814</v>
      </c>
      <c r="AA276" s="48" t="b">
        <v>0</v>
      </c>
      <c r="AE276" s="48" t="s">
        <v>290</v>
      </c>
      <c r="AF276" s="48" t="s">
        <v>291</v>
      </c>
      <c r="AG276" s="48" t="s">
        <v>367</v>
      </c>
      <c r="AH276" s="48">
        <v>47823</v>
      </c>
    </row>
    <row r="277" spans="1:34" ht="12.65" customHeight="1">
      <c r="A277" s="49">
        <v>46129944</v>
      </c>
      <c r="B277" s="48" t="s">
        <v>2277</v>
      </c>
      <c r="C277" s="50">
        <v>43967</v>
      </c>
      <c r="D277" s="48" t="s">
        <v>2278</v>
      </c>
      <c r="E277" s="48" t="s">
        <v>356</v>
      </c>
      <c r="F277" s="48">
        <v>2961804</v>
      </c>
      <c r="G277" s="48" t="s">
        <v>2108</v>
      </c>
      <c r="H277" s="48" t="s">
        <v>2279</v>
      </c>
      <c r="I277" s="48" t="s">
        <v>2280</v>
      </c>
      <c r="J277" s="48" t="s">
        <v>373</v>
      </c>
      <c r="K277" s="48" t="s">
        <v>374</v>
      </c>
      <c r="L277" s="48" t="s">
        <v>2281</v>
      </c>
      <c r="M277" s="48" t="s">
        <v>2282</v>
      </c>
      <c r="Q277" s="48">
        <v>1</v>
      </c>
      <c r="R277" s="48">
        <v>0</v>
      </c>
      <c r="S277" s="48" t="b">
        <v>0</v>
      </c>
      <c r="T277" s="48">
        <v>3</v>
      </c>
      <c r="U277" s="48" t="s">
        <v>2209</v>
      </c>
      <c r="V277" s="48">
        <v>50.888619462900003</v>
      </c>
      <c r="W277" s="48">
        <v>7.4040596163999997</v>
      </c>
      <c r="X277" s="48">
        <v>16596</v>
      </c>
      <c r="AA277" s="48" t="b">
        <v>0</v>
      </c>
      <c r="AD277" s="48" t="s">
        <v>365</v>
      </c>
      <c r="AE277" s="48" t="s">
        <v>366</v>
      </c>
      <c r="AF277" s="48" t="s">
        <v>365</v>
      </c>
      <c r="AG277" s="48" t="s">
        <v>367</v>
      </c>
      <c r="AH277" s="48">
        <v>67328</v>
      </c>
    </row>
    <row r="278" spans="1:34" ht="12.65" customHeight="1">
      <c r="A278" s="49">
        <v>46130015</v>
      </c>
      <c r="B278" s="48" t="s">
        <v>2283</v>
      </c>
      <c r="C278" s="50">
        <v>43967</v>
      </c>
      <c r="D278" s="48" t="s">
        <v>2284</v>
      </c>
      <c r="E278" s="48" t="s">
        <v>356</v>
      </c>
      <c r="F278" s="48">
        <v>2961804</v>
      </c>
      <c r="G278" s="48" t="s">
        <v>2108</v>
      </c>
      <c r="H278" s="48" t="s">
        <v>2285</v>
      </c>
      <c r="I278" s="48" t="s">
        <v>2286</v>
      </c>
      <c r="J278" s="48" t="s">
        <v>373</v>
      </c>
      <c r="K278" s="48" t="s">
        <v>374</v>
      </c>
      <c r="L278" s="48" t="s">
        <v>2287</v>
      </c>
      <c r="M278" s="48" t="s">
        <v>2288</v>
      </c>
      <c r="Q278" s="48">
        <v>0</v>
      </c>
      <c r="R278" s="48">
        <v>0</v>
      </c>
      <c r="S278" s="48" t="b">
        <v>0</v>
      </c>
      <c r="T278" s="48">
        <v>3</v>
      </c>
      <c r="U278" s="48" t="s">
        <v>2209</v>
      </c>
      <c r="V278" s="48">
        <v>50.901311335400003</v>
      </c>
      <c r="W278" s="48">
        <v>7.4028790636000004</v>
      </c>
      <c r="X278" s="48">
        <v>2048</v>
      </c>
      <c r="AA278" s="48" t="b">
        <v>0</v>
      </c>
      <c r="AE278" s="48" t="s">
        <v>290</v>
      </c>
      <c r="AF278" s="48" t="s">
        <v>291</v>
      </c>
      <c r="AG278" s="48" t="s">
        <v>367</v>
      </c>
      <c r="AH278" s="48">
        <v>47823</v>
      </c>
    </row>
    <row r="279" spans="1:34" ht="12.65" customHeight="1">
      <c r="A279" s="49">
        <v>46130161</v>
      </c>
      <c r="B279" s="48" t="s">
        <v>2289</v>
      </c>
      <c r="C279" s="50">
        <v>43967</v>
      </c>
      <c r="D279" s="48" t="s">
        <v>2290</v>
      </c>
      <c r="E279" s="48" t="s">
        <v>356</v>
      </c>
      <c r="F279" s="48">
        <v>2961804</v>
      </c>
      <c r="G279" s="48" t="s">
        <v>2108</v>
      </c>
      <c r="H279" s="48" t="s">
        <v>2291</v>
      </c>
      <c r="I279" s="48" t="s">
        <v>2292</v>
      </c>
      <c r="J279" s="48" t="s">
        <v>373</v>
      </c>
      <c r="K279" s="48" t="s">
        <v>374</v>
      </c>
      <c r="L279" s="48" t="s">
        <v>2293</v>
      </c>
      <c r="M279" s="48" t="s">
        <v>2294</v>
      </c>
      <c r="Q279" s="48">
        <v>0</v>
      </c>
      <c r="R279" s="48">
        <v>0</v>
      </c>
      <c r="S279" s="48" t="b">
        <v>0</v>
      </c>
      <c r="T279" s="48">
        <v>3</v>
      </c>
      <c r="U279" s="48" t="s">
        <v>2209</v>
      </c>
      <c r="V279" s="48">
        <v>50.885450339999998</v>
      </c>
      <c r="W279" s="48">
        <v>7.4051254160999997</v>
      </c>
      <c r="X279" s="48">
        <v>25474</v>
      </c>
      <c r="AA279" s="48" t="b">
        <v>0</v>
      </c>
      <c r="AE279" s="48" t="s">
        <v>290</v>
      </c>
      <c r="AF279" s="48" t="s">
        <v>291</v>
      </c>
      <c r="AG279" s="48" t="s">
        <v>367</v>
      </c>
      <c r="AH279" s="48">
        <v>47823</v>
      </c>
    </row>
    <row r="280" spans="1:34" ht="12.65" customHeight="1">
      <c r="A280" s="49">
        <v>46130224</v>
      </c>
      <c r="B280" s="48" t="s">
        <v>2295</v>
      </c>
      <c r="C280" s="50">
        <v>43967</v>
      </c>
      <c r="D280" s="48" t="s">
        <v>2296</v>
      </c>
      <c r="E280" s="48" t="s">
        <v>356</v>
      </c>
      <c r="F280" s="48">
        <v>2961804</v>
      </c>
      <c r="G280" s="48" t="s">
        <v>2108</v>
      </c>
      <c r="H280" s="48" t="s">
        <v>2297</v>
      </c>
      <c r="I280" s="48" t="s">
        <v>2298</v>
      </c>
      <c r="J280" s="48" t="s">
        <v>373</v>
      </c>
      <c r="K280" s="48" t="s">
        <v>374</v>
      </c>
      <c r="L280" s="48" t="s">
        <v>2299</v>
      </c>
      <c r="M280" s="48" t="s">
        <v>2300</v>
      </c>
      <c r="Q280" s="48">
        <v>0</v>
      </c>
      <c r="R280" s="48">
        <v>0</v>
      </c>
      <c r="S280" s="48" t="b">
        <v>0</v>
      </c>
      <c r="T280" s="48">
        <v>3</v>
      </c>
      <c r="U280" s="48" t="s">
        <v>2209</v>
      </c>
      <c r="V280" s="48">
        <v>50.894518927100002</v>
      </c>
      <c r="W280" s="48">
        <v>7.4032449744999997</v>
      </c>
      <c r="X280" s="48">
        <v>9852</v>
      </c>
      <c r="AA280" s="48" t="b">
        <v>0</v>
      </c>
      <c r="AE280" s="48" t="s">
        <v>290</v>
      </c>
      <c r="AF280" s="48" t="s">
        <v>291</v>
      </c>
      <c r="AG280" s="48" t="s">
        <v>367</v>
      </c>
      <c r="AH280" s="48">
        <v>47823</v>
      </c>
    </row>
    <row r="281" spans="1:34" ht="12.65" customHeight="1">
      <c r="A281" s="49">
        <v>46130286</v>
      </c>
      <c r="B281" s="48" t="s">
        <v>2301</v>
      </c>
      <c r="C281" s="50">
        <v>43967</v>
      </c>
      <c r="D281" s="48" t="s">
        <v>2302</v>
      </c>
      <c r="E281" s="48" t="s">
        <v>356</v>
      </c>
      <c r="F281" s="48">
        <v>2961804</v>
      </c>
      <c r="G281" s="48" t="s">
        <v>2108</v>
      </c>
      <c r="H281" s="48" t="s">
        <v>2303</v>
      </c>
      <c r="I281" s="48" t="s">
        <v>2304</v>
      </c>
      <c r="J281" s="48" t="s">
        <v>373</v>
      </c>
      <c r="K281" s="48" t="s">
        <v>374</v>
      </c>
      <c r="L281" s="48" t="s">
        <v>2305</v>
      </c>
      <c r="M281" s="48" t="s">
        <v>2306</v>
      </c>
      <c r="Q281" s="48">
        <v>0</v>
      </c>
      <c r="R281" s="48">
        <v>0</v>
      </c>
      <c r="S281" s="48" t="b">
        <v>0</v>
      </c>
      <c r="T281" s="48">
        <v>3</v>
      </c>
      <c r="U281" s="48" t="s">
        <v>2209</v>
      </c>
      <c r="V281" s="48">
        <v>50.901447601800001</v>
      </c>
      <c r="W281" s="48">
        <v>7.4030239333000001</v>
      </c>
      <c r="X281" s="48">
        <v>1777</v>
      </c>
      <c r="AA281" s="48" t="b">
        <v>0</v>
      </c>
      <c r="AE281" s="48" t="s">
        <v>290</v>
      </c>
      <c r="AF281" s="48" t="s">
        <v>291</v>
      </c>
      <c r="AG281" s="48" t="s">
        <v>367</v>
      </c>
      <c r="AH281" s="48">
        <v>47823</v>
      </c>
    </row>
    <row r="282" spans="1:34" ht="12.65" customHeight="1">
      <c r="A282" s="49">
        <v>46130676</v>
      </c>
      <c r="B282" s="48" t="s">
        <v>2307</v>
      </c>
      <c r="C282" s="50">
        <v>43967</v>
      </c>
      <c r="D282" s="48" t="s">
        <v>2308</v>
      </c>
      <c r="E282" s="48" t="s">
        <v>356</v>
      </c>
      <c r="F282" s="48">
        <v>2961804</v>
      </c>
      <c r="G282" s="48" t="s">
        <v>2108</v>
      </c>
      <c r="H282" s="48" t="s">
        <v>2309</v>
      </c>
      <c r="I282" s="48" t="s">
        <v>2310</v>
      </c>
      <c r="J282" s="48" t="s">
        <v>373</v>
      </c>
      <c r="K282" s="48" t="s">
        <v>374</v>
      </c>
      <c r="L282" s="48" t="s">
        <v>2311</v>
      </c>
      <c r="M282" s="48" t="s">
        <v>2312</v>
      </c>
      <c r="Q282" s="48">
        <v>0</v>
      </c>
      <c r="R282" s="48">
        <v>0</v>
      </c>
      <c r="S282" s="48" t="b">
        <v>0</v>
      </c>
      <c r="T282" s="48">
        <v>3</v>
      </c>
      <c r="U282" s="48" t="s">
        <v>2209</v>
      </c>
      <c r="V282" s="48">
        <v>50.9052104859</v>
      </c>
      <c r="W282" s="48">
        <v>7.4028939784999999</v>
      </c>
      <c r="X282" s="48">
        <v>1574</v>
      </c>
      <c r="AA282" s="48" t="b">
        <v>0</v>
      </c>
      <c r="AE282" s="48" t="s">
        <v>278</v>
      </c>
      <c r="AF282" s="48" t="s">
        <v>279</v>
      </c>
      <c r="AG282" s="48" t="s">
        <v>367</v>
      </c>
      <c r="AH282" s="48">
        <v>47345</v>
      </c>
    </row>
    <row r="283" spans="1:34" ht="12.65" customHeight="1">
      <c r="A283" s="49">
        <v>46141977</v>
      </c>
      <c r="B283" s="48" t="s">
        <v>2313</v>
      </c>
      <c r="C283" s="50">
        <v>43967</v>
      </c>
      <c r="D283" s="48" t="s">
        <v>2314</v>
      </c>
      <c r="E283" s="48" t="s">
        <v>356</v>
      </c>
      <c r="F283" s="48">
        <v>2799341</v>
      </c>
      <c r="G283" s="48" t="s">
        <v>370</v>
      </c>
      <c r="H283" s="48" t="s">
        <v>2315</v>
      </c>
      <c r="I283" s="48" t="s">
        <v>2316</v>
      </c>
      <c r="J283" s="48" t="s">
        <v>373</v>
      </c>
      <c r="K283" s="48" t="s">
        <v>374</v>
      </c>
      <c r="L283" s="48" t="s">
        <v>2317</v>
      </c>
      <c r="M283" s="48" t="s">
        <v>2318</v>
      </c>
      <c r="P283" s="48" t="s">
        <v>1234</v>
      </c>
      <c r="Q283" s="48">
        <v>0</v>
      </c>
      <c r="R283" s="48">
        <v>0</v>
      </c>
      <c r="S283" s="48" t="b">
        <v>0</v>
      </c>
      <c r="U283" s="48" t="s">
        <v>452</v>
      </c>
      <c r="V283" s="48">
        <v>47.272936999999999</v>
      </c>
      <c r="W283" s="48">
        <v>8.7205119999999994</v>
      </c>
      <c r="X283" s="48">
        <v>2578</v>
      </c>
      <c r="AA283" s="48" t="b">
        <v>0</v>
      </c>
      <c r="AD283" s="48" t="s">
        <v>273</v>
      </c>
      <c r="AE283" s="48" t="s">
        <v>272</v>
      </c>
      <c r="AF283" s="48" t="s">
        <v>273</v>
      </c>
      <c r="AG283" s="48" t="s">
        <v>367</v>
      </c>
      <c r="AH283" s="48">
        <v>47416</v>
      </c>
    </row>
    <row r="284" spans="1:34" ht="12.65" customHeight="1">
      <c r="A284" s="49">
        <v>46142830</v>
      </c>
      <c r="B284" s="48" t="s">
        <v>2319</v>
      </c>
      <c r="C284" s="50">
        <v>43967</v>
      </c>
      <c r="D284" s="48" t="s">
        <v>2320</v>
      </c>
      <c r="E284" s="48" t="s">
        <v>356</v>
      </c>
      <c r="F284" s="48">
        <v>2799341</v>
      </c>
      <c r="G284" s="48" t="s">
        <v>370</v>
      </c>
      <c r="H284" s="48" t="s">
        <v>2321</v>
      </c>
      <c r="I284" s="48" t="s">
        <v>2322</v>
      </c>
      <c r="J284" s="48" t="s">
        <v>373</v>
      </c>
      <c r="K284" s="48" t="s">
        <v>374</v>
      </c>
      <c r="L284" s="48" t="s">
        <v>2323</v>
      </c>
      <c r="M284" s="48" t="s">
        <v>2324</v>
      </c>
      <c r="P284" s="48" t="s">
        <v>1234</v>
      </c>
      <c r="Q284" s="48">
        <v>0</v>
      </c>
      <c r="R284" s="48">
        <v>0</v>
      </c>
      <c r="S284" s="48" t="b">
        <v>0</v>
      </c>
      <c r="U284" s="48" t="s">
        <v>452</v>
      </c>
      <c r="V284" s="48">
        <v>47.272936999999999</v>
      </c>
      <c r="W284" s="48">
        <v>8.7205119999999994</v>
      </c>
      <c r="X284" s="48">
        <v>2578</v>
      </c>
      <c r="AA284" s="48" t="b">
        <v>0</v>
      </c>
      <c r="AD284" s="48" t="s">
        <v>291</v>
      </c>
      <c r="AE284" s="48" t="s">
        <v>290</v>
      </c>
      <c r="AF284" s="48" t="s">
        <v>291</v>
      </c>
      <c r="AG284" s="48" t="s">
        <v>367</v>
      </c>
      <c r="AH284" s="48">
        <v>47823</v>
      </c>
    </row>
    <row r="285" spans="1:34" ht="12.65" customHeight="1">
      <c r="A285" s="49">
        <v>46143269</v>
      </c>
      <c r="B285" s="48" t="s">
        <v>2325</v>
      </c>
      <c r="C285" s="50">
        <v>43967</v>
      </c>
      <c r="E285" s="48" t="s">
        <v>1990</v>
      </c>
      <c r="F285" s="48">
        <v>2974359</v>
      </c>
      <c r="G285" s="48" t="s">
        <v>2326</v>
      </c>
      <c r="H285" s="48" t="s">
        <v>2327</v>
      </c>
      <c r="I285" s="48" t="s">
        <v>2328</v>
      </c>
      <c r="J285" s="48" t="s">
        <v>373</v>
      </c>
      <c r="K285" s="48" t="s">
        <v>374</v>
      </c>
      <c r="L285" s="48" t="s">
        <v>2329</v>
      </c>
      <c r="M285" s="48" t="s">
        <v>2330</v>
      </c>
      <c r="Q285" s="48">
        <v>1</v>
      </c>
      <c r="R285" s="48">
        <v>0</v>
      </c>
      <c r="S285" s="48" t="b">
        <v>0</v>
      </c>
      <c r="U285" s="48" t="s">
        <v>2331</v>
      </c>
      <c r="V285" s="48">
        <v>47.055668293700002</v>
      </c>
      <c r="W285" s="48">
        <v>6.9109778855000004</v>
      </c>
      <c r="X285" s="48">
        <v>30</v>
      </c>
      <c r="AA285" s="48" t="b">
        <v>0</v>
      </c>
      <c r="AD285" s="48" t="s">
        <v>2332</v>
      </c>
      <c r="AE285" s="48" t="s">
        <v>2332</v>
      </c>
      <c r="AG285" s="48" t="s">
        <v>367</v>
      </c>
      <c r="AH285" s="48">
        <v>47550</v>
      </c>
    </row>
    <row r="286" spans="1:34" ht="12.65" customHeight="1">
      <c r="A286" s="49">
        <v>46143404</v>
      </c>
      <c r="B286" s="48" t="s">
        <v>2333</v>
      </c>
      <c r="C286" s="50">
        <v>43967</v>
      </c>
      <c r="D286" s="48" t="s">
        <v>2334</v>
      </c>
      <c r="E286" s="48" t="s">
        <v>356</v>
      </c>
      <c r="F286" s="48">
        <v>2799341</v>
      </c>
      <c r="G286" s="48" t="s">
        <v>370</v>
      </c>
      <c r="H286" s="48" t="s">
        <v>2335</v>
      </c>
      <c r="I286" s="48" t="s">
        <v>2336</v>
      </c>
      <c r="J286" s="48" t="s">
        <v>373</v>
      </c>
      <c r="K286" s="48" t="s">
        <v>374</v>
      </c>
      <c r="L286" s="48" t="s">
        <v>2337</v>
      </c>
      <c r="M286" s="48" t="s">
        <v>2338</v>
      </c>
      <c r="P286" s="48" t="s">
        <v>2339</v>
      </c>
      <c r="Q286" s="48">
        <v>0</v>
      </c>
      <c r="R286" s="48">
        <v>1</v>
      </c>
      <c r="S286" s="48" t="b">
        <v>0</v>
      </c>
      <c r="U286" s="48" t="s">
        <v>452</v>
      </c>
      <c r="V286" s="48">
        <v>47.272936999999999</v>
      </c>
      <c r="W286" s="48">
        <v>8.7205119999999994</v>
      </c>
      <c r="X286" s="48">
        <v>2578</v>
      </c>
      <c r="AA286" s="48" t="b">
        <v>0</v>
      </c>
      <c r="AD286" s="48" t="s">
        <v>2340</v>
      </c>
      <c r="AE286" s="48" t="s">
        <v>2341</v>
      </c>
      <c r="AF286" s="48" t="s">
        <v>2340</v>
      </c>
      <c r="AG286" s="48" t="s">
        <v>367</v>
      </c>
      <c r="AH286" s="48">
        <v>55787</v>
      </c>
    </row>
    <row r="287" spans="1:34" ht="12.65" customHeight="1">
      <c r="A287" s="49">
        <v>46145878</v>
      </c>
      <c r="B287" s="48" t="s">
        <v>2342</v>
      </c>
      <c r="C287" s="50">
        <v>43967</v>
      </c>
      <c r="E287" s="48" t="s">
        <v>1990</v>
      </c>
      <c r="F287" s="48">
        <v>2974359</v>
      </c>
      <c r="G287" s="48" t="s">
        <v>2326</v>
      </c>
      <c r="H287" s="48" t="s">
        <v>2343</v>
      </c>
      <c r="I287" s="48" t="s">
        <v>2343</v>
      </c>
      <c r="J287" s="48" t="s">
        <v>373</v>
      </c>
      <c r="K287" s="48" t="s">
        <v>374</v>
      </c>
      <c r="L287" s="48" t="s">
        <v>2344</v>
      </c>
      <c r="M287" s="48" t="s">
        <v>2345</v>
      </c>
      <c r="Q287" s="48">
        <v>0</v>
      </c>
      <c r="R287" s="48">
        <v>0</v>
      </c>
      <c r="S287" s="48" t="b">
        <v>0</v>
      </c>
      <c r="U287" s="48" t="s">
        <v>2331</v>
      </c>
      <c r="V287" s="48">
        <v>47.055668293700002</v>
      </c>
      <c r="W287" s="48">
        <v>6.9109778855000004</v>
      </c>
      <c r="X287" s="48">
        <v>30</v>
      </c>
      <c r="AA287" s="48" t="b">
        <v>0</v>
      </c>
      <c r="AD287" s="48" t="s">
        <v>1587</v>
      </c>
      <c r="AE287" s="48" t="s">
        <v>1587</v>
      </c>
      <c r="AG287" s="48" t="s">
        <v>367</v>
      </c>
      <c r="AH287" s="48">
        <v>146722</v>
      </c>
    </row>
    <row r="288" spans="1:34" ht="12.65" customHeight="1">
      <c r="A288" s="49">
        <v>46145880</v>
      </c>
      <c r="B288" s="48" t="s">
        <v>2342</v>
      </c>
      <c r="C288" s="50">
        <v>43967</v>
      </c>
      <c r="E288" s="48" t="s">
        <v>1990</v>
      </c>
      <c r="F288" s="48">
        <v>2974359</v>
      </c>
      <c r="G288" s="48" t="s">
        <v>2326</v>
      </c>
      <c r="H288" s="48" t="s">
        <v>2346</v>
      </c>
      <c r="I288" s="48" t="s">
        <v>2346</v>
      </c>
      <c r="J288" s="48" t="s">
        <v>373</v>
      </c>
      <c r="K288" s="48" t="s">
        <v>374</v>
      </c>
      <c r="L288" s="48" t="s">
        <v>2347</v>
      </c>
      <c r="M288" s="48" t="s">
        <v>2348</v>
      </c>
      <c r="Q288" s="48">
        <v>0</v>
      </c>
      <c r="R288" s="48">
        <v>0</v>
      </c>
      <c r="S288" s="48" t="b">
        <v>0</v>
      </c>
      <c r="U288" s="48" t="s">
        <v>2331</v>
      </c>
      <c r="V288" s="48">
        <v>47.055668293700002</v>
      </c>
      <c r="W288" s="48">
        <v>6.9109778855000004</v>
      </c>
      <c r="X288" s="48">
        <v>30</v>
      </c>
      <c r="AA288" s="48" t="b">
        <v>0</v>
      </c>
      <c r="AD288" s="48" t="s">
        <v>2349</v>
      </c>
      <c r="AE288" s="48" t="s">
        <v>280</v>
      </c>
      <c r="AF288" s="48" t="s">
        <v>470</v>
      </c>
      <c r="AG288" s="48" t="s">
        <v>367</v>
      </c>
      <c r="AH288" s="48">
        <v>47371</v>
      </c>
    </row>
    <row r="289" spans="1:34" ht="12.65" customHeight="1">
      <c r="A289" s="49">
        <v>46145881</v>
      </c>
      <c r="B289" s="48" t="s">
        <v>2350</v>
      </c>
      <c r="C289" s="50">
        <v>43967</v>
      </c>
      <c r="E289" s="48" t="s">
        <v>1990</v>
      </c>
      <c r="F289" s="48">
        <v>2974359</v>
      </c>
      <c r="G289" s="48" t="s">
        <v>2326</v>
      </c>
      <c r="H289" s="48" t="s">
        <v>2346</v>
      </c>
      <c r="I289" s="48" t="s">
        <v>2346</v>
      </c>
      <c r="J289" s="48" t="s">
        <v>373</v>
      </c>
      <c r="K289" s="48" t="s">
        <v>374</v>
      </c>
      <c r="L289" s="48" t="s">
        <v>2351</v>
      </c>
      <c r="M289" s="48" t="s">
        <v>2352</v>
      </c>
      <c r="Q289" s="48">
        <v>0</v>
      </c>
      <c r="R289" s="48">
        <v>0</v>
      </c>
      <c r="S289" s="48" t="b">
        <v>0</v>
      </c>
      <c r="U289" s="48" t="s">
        <v>2331</v>
      </c>
      <c r="V289" s="48">
        <v>47.055668293700002</v>
      </c>
      <c r="W289" s="48">
        <v>6.9109778855000004</v>
      </c>
      <c r="X289" s="48">
        <v>30</v>
      </c>
      <c r="AA289" s="48" t="b">
        <v>0</v>
      </c>
      <c r="AD289" s="48" t="s">
        <v>2349</v>
      </c>
      <c r="AE289" s="48" t="s">
        <v>280</v>
      </c>
      <c r="AF289" s="48" t="s">
        <v>470</v>
      </c>
      <c r="AG289" s="48" t="s">
        <v>367</v>
      </c>
      <c r="AH289" s="48">
        <v>47371</v>
      </c>
    </row>
    <row r="290" spans="1:34" ht="12.65" customHeight="1">
      <c r="A290" s="49">
        <v>46145892</v>
      </c>
      <c r="B290" s="48" t="s">
        <v>2353</v>
      </c>
      <c r="C290" s="50">
        <v>43967</v>
      </c>
      <c r="E290" s="48" t="s">
        <v>1990</v>
      </c>
      <c r="F290" s="48">
        <v>2974359</v>
      </c>
      <c r="G290" s="48" t="s">
        <v>2326</v>
      </c>
      <c r="H290" s="48" t="s">
        <v>2354</v>
      </c>
      <c r="I290" s="48" t="s">
        <v>2354</v>
      </c>
      <c r="J290" s="48" t="s">
        <v>373</v>
      </c>
      <c r="K290" s="48" t="s">
        <v>374</v>
      </c>
      <c r="L290" s="48" t="s">
        <v>2355</v>
      </c>
      <c r="M290" s="48" t="s">
        <v>2356</v>
      </c>
      <c r="Q290" s="48">
        <v>0</v>
      </c>
      <c r="R290" s="48">
        <v>0</v>
      </c>
      <c r="S290" s="48" t="b">
        <v>0</v>
      </c>
      <c r="U290" s="48" t="s">
        <v>2331</v>
      </c>
      <c r="V290" s="48">
        <v>47.055668293700002</v>
      </c>
      <c r="W290" s="48">
        <v>6.9109778855000004</v>
      </c>
      <c r="X290" s="48">
        <v>30</v>
      </c>
      <c r="AA290" s="48" t="b">
        <v>0</v>
      </c>
      <c r="AD290" s="48" t="s">
        <v>2357</v>
      </c>
      <c r="AE290" s="48" t="s">
        <v>296</v>
      </c>
      <c r="AF290" s="48" t="s">
        <v>882</v>
      </c>
      <c r="AG290" s="48" t="s">
        <v>367</v>
      </c>
      <c r="AH290" s="48">
        <v>47535</v>
      </c>
    </row>
    <row r="291" spans="1:34" ht="12.65" customHeight="1">
      <c r="A291" s="49">
        <v>46145893</v>
      </c>
      <c r="B291" s="48" t="s">
        <v>2358</v>
      </c>
      <c r="C291" s="50">
        <v>43967</v>
      </c>
      <c r="E291" s="48" t="s">
        <v>1990</v>
      </c>
      <c r="F291" s="48">
        <v>2974359</v>
      </c>
      <c r="G291" s="48" t="s">
        <v>2326</v>
      </c>
      <c r="H291" s="48" t="s">
        <v>2354</v>
      </c>
      <c r="I291" s="48" t="s">
        <v>2354</v>
      </c>
      <c r="J291" s="48" t="s">
        <v>373</v>
      </c>
      <c r="K291" s="48" t="s">
        <v>374</v>
      </c>
      <c r="L291" s="48" t="s">
        <v>2359</v>
      </c>
      <c r="M291" s="48" t="s">
        <v>2360</v>
      </c>
      <c r="Q291" s="48">
        <v>0</v>
      </c>
      <c r="R291" s="48">
        <v>0</v>
      </c>
      <c r="S291" s="48" t="b">
        <v>0</v>
      </c>
      <c r="U291" s="48" t="s">
        <v>2331</v>
      </c>
      <c r="V291" s="48">
        <v>47.055668293700002</v>
      </c>
      <c r="W291" s="48">
        <v>6.9109778855000004</v>
      </c>
      <c r="X291" s="48">
        <v>30</v>
      </c>
      <c r="AA291" s="48" t="b">
        <v>0</v>
      </c>
      <c r="AD291" s="48" t="s">
        <v>2357</v>
      </c>
      <c r="AE291" s="48" t="s">
        <v>296</v>
      </c>
      <c r="AF291" s="48" t="s">
        <v>882</v>
      </c>
      <c r="AG291" s="48" t="s">
        <v>367</v>
      </c>
      <c r="AH291" s="48">
        <v>47535</v>
      </c>
    </row>
    <row r="292" spans="1:34" ht="12.65" customHeight="1">
      <c r="A292" s="49">
        <v>46145897</v>
      </c>
      <c r="B292" s="48" t="s">
        <v>2361</v>
      </c>
      <c r="C292" s="50">
        <v>43967</v>
      </c>
      <c r="E292" s="48" t="s">
        <v>1990</v>
      </c>
      <c r="F292" s="48">
        <v>2974359</v>
      </c>
      <c r="G292" s="48" t="s">
        <v>2326</v>
      </c>
      <c r="H292" s="48" t="s">
        <v>2362</v>
      </c>
      <c r="I292" s="48" t="s">
        <v>2362</v>
      </c>
      <c r="J292" s="48" t="s">
        <v>373</v>
      </c>
      <c r="K292" s="48" t="s">
        <v>374</v>
      </c>
      <c r="L292" s="48" t="s">
        <v>2363</v>
      </c>
      <c r="M292" s="48" t="s">
        <v>2364</v>
      </c>
      <c r="Q292" s="48">
        <v>0</v>
      </c>
      <c r="R292" s="48">
        <v>0</v>
      </c>
      <c r="S292" s="48" t="b">
        <v>0</v>
      </c>
      <c r="U292" s="48" t="s">
        <v>2331</v>
      </c>
      <c r="V292" s="48">
        <v>47.055668293700002</v>
      </c>
      <c r="W292" s="48">
        <v>6.9109778855000004</v>
      </c>
      <c r="X292" s="48">
        <v>30</v>
      </c>
      <c r="AA292" s="48" t="b">
        <v>0</v>
      </c>
      <c r="AD292" s="48" t="s">
        <v>1777</v>
      </c>
      <c r="AE292" s="48" t="s">
        <v>1777</v>
      </c>
      <c r="AG292" s="48" t="s">
        <v>367</v>
      </c>
      <c r="AH292" s="48">
        <v>67329</v>
      </c>
    </row>
    <row r="293" spans="1:34" ht="12.65" customHeight="1">
      <c r="A293" s="49">
        <v>46145901</v>
      </c>
      <c r="B293" s="48" t="s">
        <v>2365</v>
      </c>
      <c r="C293" s="50">
        <v>43967</v>
      </c>
      <c r="E293" s="48" t="s">
        <v>1990</v>
      </c>
      <c r="F293" s="48">
        <v>2974359</v>
      </c>
      <c r="G293" s="48" t="s">
        <v>2326</v>
      </c>
      <c r="H293" s="48" t="s">
        <v>2366</v>
      </c>
      <c r="I293" s="48" t="s">
        <v>2366</v>
      </c>
      <c r="J293" s="48" t="s">
        <v>373</v>
      </c>
      <c r="K293" s="48" t="s">
        <v>374</v>
      </c>
      <c r="L293" s="48" t="s">
        <v>2367</v>
      </c>
      <c r="M293" s="48" t="s">
        <v>2368</v>
      </c>
      <c r="Q293" s="48">
        <v>0</v>
      </c>
      <c r="R293" s="48">
        <v>0</v>
      </c>
      <c r="S293" s="48" t="b">
        <v>0</v>
      </c>
      <c r="U293" s="48" t="s">
        <v>2331</v>
      </c>
      <c r="V293" s="48">
        <v>47.055668293700002</v>
      </c>
      <c r="W293" s="48">
        <v>6.9109778855000004</v>
      </c>
      <c r="X293" s="48">
        <v>30</v>
      </c>
      <c r="AA293" s="48" t="b">
        <v>0</v>
      </c>
      <c r="AD293" s="48" t="s">
        <v>2369</v>
      </c>
      <c r="AE293" s="48" t="s">
        <v>278</v>
      </c>
      <c r="AF293" s="48" t="s">
        <v>279</v>
      </c>
      <c r="AG293" s="48" t="s">
        <v>367</v>
      </c>
      <c r="AH293" s="48">
        <v>47345</v>
      </c>
    </row>
    <row r="294" spans="1:34" ht="12.65" customHeight="1">
      <c r="A294" s="49">
        <v>46145902</v>
      </c>
      <c r="B294" s="48" t="s">
        <v>2370</v>
      </c>
      <c r="C294" s="50">
        <v>43967</v>
      </c>
      <c r="E294" s="48" t="s">
        <v>1990</v>
      </c>
      <c r="F294" s="48">
        <v>2974359</v>
      </c>
      <c r="G294" s="48" t="s">
        <v>2326</v>
      </c>
      <c r="H294" s="48" t="s">
        <v>2366</v>
      </c>
      <c r="I294" s="48" t="s">
        <v>2371</v>
      </c>
      <c r="J294" s="48" t="s">
        <v>373</v>
      </c>
      <c r="K294" s="48" t="s">
        <v>374</v>
      </c>
      <c r="L294" s="48" t="s">
        <v>2372</v>
      </c>
      <c r="M294" s="48" t="s">
        <v>2373</v>
      </c>
      <c r="Q294" s="48">
        <v>1</v>
      </c>
      <c r="R294" s="48">
        <v>0</v>
      </c>
      <c r="S294" s="48" t="b">
        <v>0</v>
      </c>
      <c r="U294" s="48" t="s">
        <v>2331</v>
      </c>
      <c r="V294" s="48">
        <v>47.055668293700002</v>
      </c>
      <c r="W294" s="48">
        <v>6.9109778855000004</v>
      </c>
      <c r="X294" s="48">
        <v>30</v>
      </c>
      <c r="AA294" s="48" t="b">
        <v>0</v>
      </c>
      <c r="AD294" s="48" t="s">
        <v>365</v>
      </c>
      <c r="AE294" s="48" t="s">
        <v>366</v>
      </c>
      <c r="AF294" s="48" t="s">
        <v>365</v>
      </c>
      <c r="AG294" s="48" t="s">
        <v>367</v>
      </c>
      <c r="AH294" s="48">
        <v>67328</v>
      </c>
    </row>
    <row r="295" spans="1:34" ht="12.65" customHeight="1">
      <c r="A295" s="49">
        <v>46145908</v>
      </c>
      <c r="B295" s="48" t="s">
        <v>2370</v>
      </c>
      <c r="C295" s="50">
        <v>43967</v>
      </c>
      <c r="E295" s="48" t="s">
        <v>1990</v>
      </c>
      <c r="F295" s="48">
        <v>2974359</v>
      </c>
      <c r="G295" s="48" t="s">
        <v>2326</v>
      </c>
      <c r="H295" s="48" t="s">
        <v>2374</v>
      </c>
      <c r="I295" s="48" t="s">
        <v>2375</v>
      </c>
      <c r="J295" s="48" t="s">
        <v>373</v>
      </c>
      <c r="K295" s="48" t="s">
        <v>374</v>
      </c>
      <c r="L295" s="48" t="s">
        <v>2376</v>
      </c>
      <c r="M295" s="48" t="s">
        <v>2377</v>
      </c>
      <c r="Q295" s="48">
        <v>1</v>
      </c>
      <c r="R295" s="48">
        <v>0</v>
      </c>
      <c r="S295" s="48" t="b">
        <v>0</v>
      </c>
      <c r="U295" s="48" t="s">
        <v>2331</v>
      </c>
      <c r="V295" s="48">
        <v>47.055668293700002</v>
      </c>
      <c r="W295" s="48">
        <v>6.9109778855000004</v>
      </c>
      <c r="X295" s="48">
        <v>30</v>
      </c>
      <c r="AA295" s="48" t="b">
        <v>0</v>
      </c>
      <c r="AD295" s="48" t="s">
        <v>365</v>
      </c>
      <c r="AE295" s="48" t="s">
        <v>366</v>
      </c>
      <c r="AF295" s="48" t="s">
        <v>365</v>
      </c>
      <c r="AG295" s="48" t="s">
        <v>367</v>
      </c>
      <c r="AH295" s="48">
        <v>67328</v>
      </c>
    </row>
    <row r="296" spans="1:34" ht="12.65" customHeight="1">
      <c r="A296" s="49">
        <v>46201514</v>
      </c>
      <c r="B296" s="48" t="s">
        <v>2378</v>
      </c>
      <c r="C296" s="50">
        <v>43968</v>
      </c>
      <c r="D296" s="48" t="s">
        <v>2379</v>
      </c>
      <c r="E296" s="48" t="s">
        <v>356</v>
      </c>
      <c r="F296" s="48">
        <v>2799341</v>
      </c>
      <c r="G296" s="48" t="s">
        <v>370</v>
      </c>
      <c r="H296" s="48" t="s">
        <v>2380</v>
      </c>
      <c r="I296" s="48" t="s">
        <v>2381</v>
      </c>
      <c r="J296" s="48" t="s">
        <v>373</v>
      </c>
      <c r="K296" s="48" t="s">
        <v>374</v>
      </c>
      <c r="L296" s="48" t="s">
        <v>2382</v>
      </c>
      <c r="M296" s="48" t="s">
        <v>2383</v>
      </c>
      <c r="P296" s="48" t="s">
        <v>651</v>
      </c>
      <c r="Q296" s="48">
        <v>0</v>
      </c>
      <c r="R296" s="48">
        <v>0</v>
      </c>
      <c r="S296" s="48" t="b">
        <v>0</v>
      </c>
      <c r="U296" s="48" t="s">
        <v>378</v>
      </c>
      <c r="V296" s="48">
        <v>47.340494999999997</v>
      </c>
      <c r="W296" s="48">
        <v>8.6696690000000007</v>
      </c>
      <c r="X296" s="48">
        <v>5101</v>
      </c>
      <c r="AA296" s="48" t="b">
        <v>0</v>
      </c>
      <c r="AD296" s="48" t="s">
        <v>271</v>
      </c>
      <c r="AE296" s="48" t="s">
        <v>270</v>
      </c>
      <c r="AF296" s="48" t="s">
        <v>271</v>
      </c>
      <c r="AG296" s="48" t="s">
        <v>367</v>
      </c>
      <c r="AH296" s="48">
        <v>48139</v>
      </c>
    </row>
    <row r="297" spans="1:34" ht="12.65" customHeight="1">
      <c r="A297" s="49">
        <v>46201645</v>
      </c>
      <c r="B297" s="48" t="s">
        <v>2384</v>
      </c>
      <c r="C297" s="50">
        <v>43968</v>
      </c>
      <c r="D297" s="48" t="s">
        <v>2385</v>
      </c>
      <c r="E297" s="48" t="s">
        <v>356</v>
      </c>
      <c r="F297" s="48">
        <v>2799341</v>
      </c>
      <c r="G297" s="48" t="s">
        <v>370</v>
      </c>
      <c r="H297" s="48" t="s">
        <v>2386</v>
      </c>
      <c r="I297" s="48" t="s">
        <v>2387</v>
      </c>
      <c r="J297" s="48" t="s">
        <v>373</v>
      </c>
      <c r="K297" s="48" t="s">
        <v>374</v>
      </c>
      <c r="L297" s="48" t="s">
        <v>2388</v>
      </c>
      <c r="M297" s="48" t="s">
        <v>2389</v>
      </c>
      <c r="P297" s="48" t="s">
        <v>651</v>
      </c>
      <c r="Q297" s="48">
        <v>0</v>
      </c>
      <c r="R297" s="48">
        <v>0</v>
      </c>
      <c r="S297" s="48" t="b">
        <v>0</v>
      </c>
      <c r="U297" s="48" t="s">
        <v>378</v>
      </c>
      <c r="V297" s="48">
        <v>47.340494999999997</v>
      </c>
      <c r="W297" s="48">
        <v>8.6696690000000007</v>
      </c>
      <c r="X297" s="48">
        <v>5101</v>
      </c>
      <c r="AA297" s="48" t="b">
        <v>0</v>
      </c>
      <c r="AD297" s="48" t="s">
        <v>3</v>
      </c>
      <c r="AE297" s="48" t="s">
        <v>2390</v>
      </c>
      <c r="AF297" s="48" t="s">
        <v>3</v>
      </c>
      <c r="AG297" s="48" t="s">
        <v>367</v>
      </c>
      <c r="AH297" s="48">
        <v>47367</v>
      </c>
    </row>
    <row r="298" spans="1:34" ht="12.65" customHeight="1">
      <c r="A298" s="49">
        <v>46201792</v>
      </c>
      <c r="B298" s="48" t="s">
        <v>2391</v>
      </c>
      <c r="C298" s="50">
        <v>43968</v>
      </c>
      <c r="D298" s="48" t="s">
        <v>2392</v>
      </c>
      <c r="E298" s="48" t="s">
        <v>356</v>
      </c>
      <c r="F298" s="48">
        <v>2799341</v>
      </c>
      <c r="G298" s="48" t="s">
        <v>370</v>
      </c>
      <c r="H298" s="48" t="s">
        <v>2393</v>
      </c>
      <c r="I298" s="48" t="s">
        <v>2394</v>
      </c>
      <c r="J298" s="48" t="s">
        <v>373</v>
      </c>
      <c r="K298" s="48" t="s">
        <v>374</v>
      </c>
      <c r="L298" s="48" t="s">
        <v>2395</v>
      </c>
      <c r="M298" s="48" t="s">
        <v>2396</v>
      </c>
      <c r="P298" s="48" t="s">
        <v>2397</v>
      </c>
      <c r="Q298" s="48">
        <v>0</v>
      </c>
      <c r="R298" s="48">
        <v>0</v>
      </c>
      <c r="S298" s="48" t="b">
        <v>0</v>
      </c>
      <c r="U298" s="48" t="s">
        <v>378</v>
      </c>
      <c r="V298" s="48">
        <v>47.340494999999997</v>
      </c>
      <c r="W298" s="48">
        <v>8.6696690000000007</v>
      </c>
      <c r="X298" s="48">
        <v>5101</v>
      </c>
      <c r="AA298" s="48" t="b">
        <v>0</v>
      </c>
      <c r="AD298" s="48" t="s">
        <v>3</v>
      </c>
      <c r="AE298" s="48" t="s">
        <v>2390</v>
      </c>
      <c r="AF298" s="48" t="s">
        <v>3</v>
      </c>
      <c r="AG298" s="48" t="s">
        <v>367</v>
      </c>
      <c r="AH298" s="48">
        <v>47367</v>
      </c>
    </row>
    <row r="299" spans="1:34" ht="12.65" customHeight="1">
      <c r="A299" s="49">
        <v>46206623</v>
      </c>
      <c r="B299" s="48" t="s">
        <v>2398</v>
      </c>
      <c r="C299" s="50">
        <v>43968</v>
      </c>
      <c r="D299" s="48" t="s">
        <v>2399</v>
      </c>
      <c r="E299" s="48" t="s">
        <v>356</v>
      </c>
      <c r="F299" s="48">
        <v>2904574</v>
      </c>
      <c r="G299" s="48" t="s">
        <v>2092</v>
      </c>
      <c r="H299" s="48" t="s">
        <v>2400</v>
      </c>
      <c r="I299" s="48" t="s">
        <v>2401</v>
      </c>
      <c r="J299" s="48" t="s">
        <v>373</v>
      </c>
      <c r="K299" s="48" t="s">
        <v>374</v>
      </c>
      <c r="L299" s="48" t="s">
        <v>2402</v>
      </c>
      <c r="M299" s="48" t="s">
        <v>2403</v>
      </c>
      <c r="P299" s="48" t="s">
        <v>1425</v>
      </c>
      <c r="Q299" s="48">
        <v>1</v>
      </c>
      <c r="R299" s="48">
        <v>0</v>
      </c>
      <c r="S299" s="48" t="b">
        <v>0</v>
      </c>
      <c r="T299" s="48">
        <v>2</v>
      </c>
      <c r="U299" s="48" t="s">
        <v>2098</v>
      </c>
      <c r="V299" s="48">
        <v>47.170981099700001</v>
      </c>
      <c r="W299" s="48">
        <v>7.8917424</v>
      </c>
      <c r="AA299" s="48" t="b">
        <v>0</v>
      </c>
      <c r="AB299" s="48" t="s">
        <v>1091</v>
      </c>
      <c r="AC299" s="48" t="s">
        <v>1091</v>
      </c>
      <c r="AD299" s="48" t="s">
        <v>1944</v>
      </c>
      <c r="AE299" s="48" t="s">
        <v>1945</v>
      </c>
      <c r="AF299" s="48" t="s">
        <v>1944</v>
      </c>
      <c r="AG299" s="48" t="s">
        <v>367</v>
      </c>
      <c r="AH299" s="48">
        <v>52788</v>
      </c>
    </row>
    <row r="300" spans="1:34" ht="12.65" customHeight="1">
      <c r="A300" s="49">
        <v>46210241</v>
      </c>
      <c r="B300" s="48" t="s">
        <v>2404</v>
      </c>
      <c r="C300" s="50">
        <v>43966</v>
      </c>
      <c r="E300" s="48" t="s">
        <v>1990</v>
      </c>
      <c r="F300" s="48">
        <v>2967372</v>
      </c>
      <c r="G300" s="48" t="s">
        <v>2012</v>
      </c>
      <c r="H300" s="48" t="s">
        <v>2405</v>
      </c>
      <c r="I300" s="48" t="s">
        <v>2406</v>
      </c>
      <c r="J300" s="48" t="s">
        <v>373</v>
      </c>
      <c r="K300" s="48" t="s">
        <v>374</v>
      </c>
      <c r="L300" s="48" t="s">
        <v>2407</v>
      </c>
      <c r="M300" s="48" t="s">
        <v>2408</v>
      </c>
      <c r="O300" s="48" t="s">
        <v>2409</v>
      </c>
      <c r="Q300" s="48">
        <v>0</v>
      </c>
      <c r="R300" s="48">
        <v>0</v>
      </c>
      <c r="S300" s="48" t="b">
        <v>0</v>
      </c>
      <c r="U300" s="48" t="s">
        <v>2410</v>
      </c>
      <c r="V300" s="48">
        <v>47.3947854643</v>
      </c>
      <c r="W300" s="48">
        <v>8.5252623417999995</v>
      </c>
      <c r="X300" s="48">
        <v>89</v>
      </c>
      <c r="AA300" s="48" t="b">
        <v>0</v>
      </c>
      <c r="AD300" s="48" t="s">
        <v>760</v>
      </c>
      <c r="AE300" s="48" t="s">
        <v>1147</v>
      </c>
      <c r="AG300" s="48" t="s">
        <v>367</v>
      </c>
      <c r="AH300" s="48">
        <v>418824</v>
      </c>
    </row>
    <row r="301" spans="1:34" ht="12.65" customHeight="1">
      <c r="A301" s="49">
        <v>46210242</v>
      </c>
      <c r="B301" s="48" t="s">
        <v>2411</v>
      </c>
      <c r="C301" s="50">
        <v>43966</v>
      </c>
      <c r="E301" s="48" t="s">
        <v>1990</v>
      </c>
      <c r="F301" s="48">
        <v>2967372</v>
      </c>
      <c r="G301" s="48" t="s">
        <v>2012</v>
      </c>
      <c r="H301" s="48" t="s">
        <v>2405</v>
      </c>
      <c r="I301" s="48" t="s">
        <v>2412</v>
      </c>
      <c r="J301" s="48" t="s">
        <v>373</v>
      </c>
      <c r="K301" s="48" t="s">
        <v>374</v>
      </c>
      <c r="L301" s="48" t="s">
        <v>2413</v>
      </c>
      <c r="M301" s="48" t="s">
        <v>2414</v>
      </c>
      <c r="O301" s="48" t="s">
        <v>2409</v>
      </c>
      <c r="Q301" s="48">
        <v>0</v>
      </c>
      <c r="R301" s="48">
        <v>0</v>
      </c>
      <c r="S301" s="48" t="b">
        <v>0</v>
      </c>
      <c r="U301" s="48" t="s">
        <v>2410</v>
      </c>
      <c r="V301" s="48">
        <v>47.394760262399998</v>
      </c>
      <c r="W301" s="48">
        <v>8.5252945282999999</v>
      </c>
      <c r="X301" s="48">
        <v>45</v>
      </c>
      <c r="AA301" s="48" t="b">
        <v>0</v>
      </c>
      <c r="AD301" s="48" t="s">
        <v>760</v>
      </c>
      <c r="AE301" s="48" t="s">
        <v>278</v>
      </c>
      <c r="AF301" s="48" t="s">
        <v>279</v>
      </c>
      <c r="AG301" s="48" t="s">
        <v>367</v>
      </c>
      <c r="AH301" s="48">
        <v>47345</v>
      </c>
    </row>
    <row r="302" spans="1:34" ht="12.65" customHeight="1">
      <c r="A302" s="49">
        <v>46210243</v>
      </c>
      <c r="B302" s="48" t="s">
        <v>2415</v>
      </c>
      <c r="C302" s="50">
        <v>43966</v>
      </c>
      <c r="E302" s="48" t="s">
        <v>1990</v>
      </c>
      <c r="F302" s="48">
        <v>2967372</v>
      </c>
      <c r="G302" s="48" t="s">
        <v>2012</v>
      </c>
      <c r="H302" s="48" t="s">
        <v>2405</v>
      </c>
      <c r="I302" s="48" t="s">
        <v>2416</v>
      </c>
      <c r="J302" s="48" t="s">
        <v>373</v>
      </c>
      <c r="K302" s="48" t="s">
        <v>374</v>
      </c>
      <c r="L302" s="48" t="s">
        <v>2417</v>
      </c>
      <c r="M302" s="48" t="s">
        <v>2418</v>
      </c>
      <c r="O302" s="48" t="s">
        <v>2409</v>
      </c>
      <c r="Q302" s="48">
        <v>0</v>
      </c>
      <c r="R302" s="48">
        <v>0</v>
      </c>
      <c r="S302" s="48" t="b">
        <v>0</v>
      </c>
      <c r="U302" s="48" t="s">
        <v>2410</v>
      </c>
      <c r="V302" s="48">
        <v>47.394756631</v>
      </c>
      <c r="W302" s="48">
        <v>8.5255305627000002</v>
      </c>
      <c r="X302" s="48">
        <v>22</v>
      </c>
      <c r="AA302" s="48" t="b">
        <v>0</v>
      </c>
      <c r="AD302" s="48" t="s">
        <v>760</v>
      </c>
      <c r="AE302" s="48" t="s">
        <v>278</v>
      </c>
      <c r="AF302" s="48" t="s">
        <v>279</v>
      </c>
      <c r="AG302" s="48" t="s">
        <v>367</v>
      </c>
      <c r="AH302" s="48">
        <v>47345</v>
      </c>
    </row>
    <row r="303" spans="1:34" ht="12.65" customHeight="1">
      <c r="A303" s="49">
        <v>46210246</v>
      </c>
      <c r="B303" s="48" t="s">
        <v>2419</v>
      </c>
      <c r="C303" s="50">
        <v>43966</v>
      </c>
      <c r="E303" s="48" t="s">
        <v>1990</v>
      </c>
      <c r="F303" s="48">
        <v>2967372</v>
      </c>
      <c r="G303" s="48" t="s">
        <v>2012</v>
      </c>
      <c r="H303" s="48" t="s">
        <v>2420</v>
      </c>
      <c r="I303" s="48" t="s">
        <v>2421</v>
      </c>
      <c r="J303" s="48" t="s">
        <v>373</v>
      </c>
      <c r="K303" s="48" t="s">
        <v>374</v>
      </c>
      <c r="L303" s="48" t="s">
        <v>2422</v>
      </c>
      <c r="M303" s="48" t="s">
        <v>2423</v>
      </c>
      <c r="O303" s="48" t="s">
        <v>2409</v>
      </c>
      <c r="Q303" s="48">
        <v>0</v>
      </c>
      <c r="R303" s="48">
        <v>0</v>
      </c>
      <c r="S303" s="48" t="b">
        <v>0</v>
      </c>
      <c r="U303" s="48" t="s">
        <v>2410</v>
      </c>
      <c r="V303" s="48">
        <v>47.394956358000002</v>
      </c>
      <c r="W303" s="48">
        <v>8.5253857233999994</v>
      </c>
      <c r="X303" s="48">
        <v>18</v>
      </c>
      <c r="AA303" s="48" t="b">
        <v>0</v>
      </c>
      <c r="AD303" s="48" t="s">
        <v>760</v>
      </c>
      <c r="AE303" s="48" t="s">
        <v>2424</v>
      </c>
      <c r="AG303" s="48" t="s">
        <v>367</v>
      </c>
      <c r="AH303" s="48">
        <v>153571</v>
      </c>
    </row>
    <row r="304" spans="1:34" ht="12.65" customHeight="1">
      <c r="A304" s="49">
        <v>46210248</v>
      </c>
      <c r="B304" s="48" t="s">
        <v>2425</v>
      </c>
      <c r="C304" s="50">
        <v>43966</v>
      </c>
      <c r="E304" s="48" t="s">
        <v>1990</v>
      </c>
      <c r="F304" s="48">
        <v>2967372</v>
      </c>
      <c r="G304" s="48" t="s">
        <v>2012</v>
      </c>
      <c r="H304" s="48" t="s">
        <v>2426</v>
      </c>
      <c r="I304" s="48" t="s">
        <v>2427</v>
      </c>
      <c r="J304" s="48" t="s">
        <v>373</v>
      </c>
      <c r="K304" s="48" t="s">
        <v>374</v>
      </c>
      <c r="L304" s="48" t="s">
        <v>2428</v>
      </c>
      <c r="M304" s="48" t="s">
        <v>2429</v>
      </c>
      <c r="O304" s="48" t="s">
        <v>2409</v>
      </c>
      <c r="Q304" s="48">
        <v>0</v>
      </c>
      <c r="R304" s="48">
        <v>0</v>
      </c>
      <c r="S304" s="48" t="b">
        <v>0</v>
      </c>
      <c r="U304" s="48" t="s">
        <v>2410</v>
      </c>
      <c r="V304" s="48">
        <v>47.394894624300001</v>
      </c>
      <c r="W304" s="48">
        <v>8.5255251983000004</v>
      </c>
      <c r="X304" s="48">
        <v>27</v>
      </c>
      <c r="AA304" s="48" t="b">
        <v>0</v>
      </c>
      <c r="AD304" s="48" t="s">
        <v>760</v>
      </c>
      <c r="AE304" s="48" t="s">
        <v>2430</v>
      </c>
      <c r="AG304" s="48" t="s">
        <v>367</v>
      </c>
      <c r="AH304" s="48">
        <v>121444</v>
      </c>
    </row>
    <row r="305" spans="1:34" ht="12.65" customHeight="1">
      <c r="A305" s="49">
        <v>46210249</v>
      </c>
      <c r="B305" s="48" t="s">
        <v>2425</v>
      </c>
      <c r="C305" s="50">
        <v>43966</v>
      </c>
      <c r="E305" s="48" t="s">
        <v>1990</v>
      </c>
      <c r="F305" s="48">
        <v>2967372</v>
      </c>
      <c r="G305" s="48" t="s">
        <v>2012</v>
      </c>
      <c r="H305" s="48" t="s">
        <v>2426</v>
      </c>
      <c r="I305" s="48" t="s">
        <v>2431</v>
      </c>
      <c r="J305" s="48" t="s">
        <v>373</v>
      </c>
      <c r="K305" s="48" t="s">
        <v>374</v>
      </c>
      <c r="L305" s="48" t="s">
        <v>2432</v>
      </c>
      <c r="M305" s="48" t="s">
        <v>2433</v>
      </c>
      <c r="O305" s="48" t="s">
        <v>2409</v>
      </c>
      <c r="Q305" s="48">
        <v>2</v>
      </c>
      <c r="R305" s="48">
        <v>0</v>
      </c>
      <c r="S305" s="48" t="b">
        <v>0</v>
      </c>
      <c r="U305" s="48" t="s">
        <v>2410</v>
      </c>
      <c r="V305" s="48">
        <v>47.394821996300003</v>
      </c>
      <c r="W305" s="48">
        <v>8.5257376025999996</v>
      </c>
      <c r="X305" s="48">
        <v>50</v>
      </c>
      <c r="AA305" s="48" t="b">
        <v>0</v>
      </c>
      <c r="AD305" s="48" t="s">
        <v>1066</v>
      </c>
      <c r="AE305" s="48" t="s">
        <v>1066</v>
      </c>
      <c r="AG305" s="48" t="s">
        <v>367</v>
      </c>
      <c r="AH305" s="48">
        <v>342614</v>
      </c>
    </row>
    <row r="306" spans="1:34" ht="12.65" customHeight="1">
      <c r="A306" s="49">
        <v>46210255</v>
      </c>
      <c r="B306" s="48" t="s">
        <v>2434</v>
      </c>
      <c r="C306" s="50">
        <v>43966</v>
      </c>
      <c r="E306" s="48" t="s">
        <v>1990</v>
      </c>
      <c r="F306" s="48">
        <v>2967372</v>
      </c>
      <c r="G306" s="48" t="s">
        <v>2012</v>
      </c>
      <c r="H306" s="48" t="s">
        <v>2435</v>
      </c>
      <c r="I306" s="48" t="s">
        <v>2435</v>
      </c>
      <c r="J306" s="48" t="s">
        <v>373</v>
      </c>
      <c r="K306" s="48" t="s">
        <v>374</v>
      </c>
      <c r="L306" s="48" t="s">
        <v>2436</v>
      </c>
      <c r="M306" s="48" t="s">
        <v>2437</v>
      </c>
      <c r="O306" s="48" t="s">
        <v>2409</v>
      </c>
      <c r="Q306" s="48">
        <v>0</v>
      </c>
      <c r="R306" s="48">
        <v>0</v>
      </c>
      <c r="S306" s="48" t="b">
        <v>0</v>
      </c>
      <c r="U306" s="48" t="s">
        <v>2410</v>
      </c>
      <c r="V306" s="48">
        <v>47.394847416099999</v>
      </c>
      <c r="W306" s="48">
        <v>8.5253910877999992</v>
      </c>
      <c r="X306" s="48">
        <v>20</v>
      </c>
      <c r="AA306" s="48" t="b">
        <v>0</v>
      </c>
      <c r="AD306" s="48" t="s">
        <v>760</v>
      </c>
      <c r="AE306" s="48" t="s">
        <v>759</v>
      </c>
      <c r="AF306" s="48" t="s">
        <v>760</v>
      </c>
      <c r="AG306" s="48" t="s">
        <v>367</v>
      </c>
      <c r="AH306" s="48">
        <v>47118</v>
      </c>
    </row>
    <row r="307" spans="1:34" ht="12.65" customHeight="1">
      <c r="A307" s="49">
        <v>46210258</v>
      </c>
      <c r="B307" s="48" t="s">
        <v>2438</v>
      </c>
      <c r="C307" s="50">
        <v>43966</v>
      </c>
      <c r="E307" s="48" t="s">
        <v>1990</v>
      </c>
      <c r="F307" s="48">
        <v>2967372</v>
      </c>
      <c r="G307" s="48" t="s">
        <v>2012</v>
      </c>
      <c r="H307" s="48" t="s">
        <v>2439</v>
      </c>
      <c r="I307" s="48" t="s">
        <v>2440</v>
      </c>
      <c r="J307" s="48" t="s">
        <v>373</v>
      </c>
      <c r="K307" s="48" t="s">
        <v>374</v>
      </c>
      <c r="L307" s="48" t="s">
        <v>2441</v>
      </c>
      <c r="M307" s="48" t="s">
        <v>2442</v>
      </c>
      <c r="O307" s="48" t="s">
        <v>2409</v>
      </c>
      <c r="Q307" s="48">
        <v>0</v>
      </c>
      <c r="R307" s="48">
        <v>0</v>
      </c>
      <c r="S307" s="48" t="b">
        <v>0</v>
      </c>
      <c r="U307" s="48" t="s">
        <v>2410</v>
      </c>
      <c r="V307" s="48">
        <v>47.3947893136</v>
      </c>
      <c r="W307" s="48">
        <v>8.5254930117000001</v>
      </c>
      <c r="X307" s="48">
        <v>48</v>
      </c>
      <c r="AA307" s="48" t="b">
        <v>0</v>
      </c>
      <c r="AD307" s="48" t="s">
        <v>760</v>
      </c>
      <c r="AE307" s="48" t="s">
        <v>2443</v>
      </c>
      <c r="AG307" s="48" t="s">
        <v>367</v>
      </c>
      <c r="AH307" s="48">
        <v>141755</v>
      </c>
    </row>
    <row r="308" spans="1:34" ht="12.65" customHeight="1">
      <c r="A308" s="49">
        <v>46210259</v>
      </c>
      <c r="B308" s="48" t="s">
        <v>2444</v>
      </c>
      <c r="C308" s="50">
        <v>43966</v>
      </c>
      <c r="E308" s="48" t="s">
        <v>1990</v>
      </c>
      <c r="F308" s="48">
        <v>2967372</v>
      </c>
      <c r="G308" s="48" t="s">
        <v>2012</v>
      </c>
      <c r="H308" s="48" t="s">
        <v>2439</v>
      </c>
      <c r="I308" s="48" t="s">
        <v>2445</v>
      </c>
      <c r="J308" s="48" t="s">
        <v>373</v>
      </c>
      <c r="K308" s="48" t="s">
        <v>374</v>
      </c>
      <c r="L308" s="48" t="s">
        <v>2446</v>
      </c>
      <c r="M308" s="48" t="s">
        <v>2447</v>
      </c>
      <c r="O308" s="48" t="s">
        <v>2409</v>
      </c>
      <c r="Q308" s="48">
        <v>0</v>
      </c>
      <c r="R308" s="48">
        <v>0</v>
      </c>
      <c r="S308" s="48" t="b">
        <v>0</v>
      </c>
      <c r="U308" s="48" t="s">
        <v>2410</v>
      </c>
      <c r="V308" s="48">
        <v>47.394792945100001</v>
      </c>
      <c r="W308" s="48">
        <v>8.5253910877999992</v>
      </c>
      <c r="X308" s="48">
        <v>32</v>
      </c>
      <c r="AA308" s="48" t="b">
        <v>0</v>
      </c>
      <c r="AD308" s="48" t="s">
        <v>760</v>
      </c>
      <c r="AE308" s="48" t="s">
        <v>294</v>
      </c>
      <c r="AF308" s="48" t="s">
        <v>295</v>
      </c>
      <c r="AG308" s="48" t="s">
        <v>367</v>
      </c>
      <c r="AH308" s="48">
        <v>49550</v>
      </c>
    </row>
    <row r="309" spans="1:34" ht="12.65" customHeight="1">
      <c r="A309" s="49">
        <v>46210263</v>
      </c>
      <c r="B309" s="48" t="s">
        <v>2444</v>
      </c>
      <c r="C309" s="50">
        <v>43966</v>
      </c>
      <c r="E309" s="48" t="s">
        <v>1990</v>
      </c>
      <c r="F309" s="48">
        <v>2967372</v>
      </c>
      <c r="G309" s="48" t="s">
        <v>2012</v>
      </c>
      <c r="H309" s="48" t="s">
        <v>2448</v>
      </c>
      <c r="I309" s="48" t="s">
        <v>2449</v>
      </c>
      <c r="J309" s="48" t="s">
        <v>373</v>
      </c>
      <c r="K309" s="48" t="s">
        <v>374</v>
      </c>
      <c r="L309" s="48" t="s">
        <v>2450</v>
      </c>
      <c r="M309" s="48" t="s">
        <v>2451</v>
      </c>
      <c r="O309" s="48" t="s">
        <v>2409</v>
      </c>
      <c r="Q309" s="48">
        <v>0</v>
      </c>
      <c r="R309" s="48">
        <v>0</v>
      </c>
      <c r="S309" s="48" t="b">
        <v>0</v>
      </c>
      <c r="U309" s="48" t="s">
        <v>2410</v>
      </c>
      <c r="V309" s="48">
        <v>47.394771156600001</v>
      </c>
      <c r="W309" s="48">
        <v>8.5255091049999994</v>
      </c>
      <c r="X309" s="48">
        <v>40</v>
      </c>
      <c r="AA309" s="48" t="b">
        <v>0</v>
      </c>
      <c r="AD309" s="48" t="s">
        <v>760</v>
      </c>
      <c r="AE309" s="48" t="s">
        <v>1477</v>
      </c>
      <c r="AG309" s="48" t="s">
        <v>367</v>
      </c>
      <c r="AH309" s="48">
        <v>127023</v>
      </c>
    </row>
    <row r="310" spans="1:34" ht="12.65" customHeight="1">
      <c r="A310" s="49">
        <v>46210265</v>
      </c>
      <c r="B310" s="48" t="s">
        <v>2452</v>
      </c>
      <c r="C310" s="50">
        <v>43966</v>
      </c>
      <c r="E310" s="48" t="s">
        <v>1990</v>
      </c>
      <c r="F310" s="48">
        <v>2967372</v>
      </c>
      <c r="G310" s="48" t="s">
        <v>2012</v>
      </c>
      <c r="H310" s="48" t="s">
        <v>2453</v>
      </c>
      <c r="I310" s="48" t="s">
        <v>2454</v>
      </c>
      <c r="J310" s="48" t="s">
        <v>373</v>
      </c>
      <c r="K310" s="48" t="s">
        <v>374</v>
      </c>
      <c r="L310" s="48" t="s">
        <v>2455</v>
      </c>
      <c r="M310" s="48" t="s">
        <v>2456</v>
      </c>
      <c r="O310" s="48" t="s">
        <v>2409</v>
      </c>
      <c r="Q310" s="48">
        <v>0</v>
      </c>
      <c r="R310" s="48">
        <v>0</v>
      </c>
      <c r="S310" s="48" t="b">
        <v>0</v>
      </c>
      <c r="U310" s="48" t="s">
        <v>2410</v>
      </c>
      <c r="V310" s="48">
        <v>47.394909149900002</v>
      </c>
      <c r="W310" s="48">
        <v>8.5254447320000004</v>
      </c>
      <c r="X310" s="48">
        <v>19</v>
      </c>
      <c r="AA310" s="48" t="b">
        <v>0</v>
      </c>
      <c r="AD310" s="48" t="s">
        <v>760</v>
      </c>
      <c r="AE310" s="48" t="s">
        <v>1147</v>
      </c>
      <c r="AG310" s="48" t="s">
        <v>367</v>
      </c>
      <c r="AH310" s="48">
        <v>418824</v>
      </c>
    </row>
    <row r="311" spans="1:34" ht="12.65" customHeight="1">
      <c r="A311" s="49">
        <v>46212015</v>
      </c>
      <c r="B311" s="48" t="s">
        <v>2457</v>
      </c>
      <c r="C311" s="50">
        <v>43968</v>
      </c>
      <c r="D311" s="48" t="s">
        <v>2458</v>
      </c>
      <c r="E311" s="48" t="s">
        <v>356</v>
      </c>
      <c r="F311" s="48">
        <v>2967372</v>
      </c>
      <c r="G311" s="48" t="s">
        <v>2012</v>
      </c>
      <c r="H311" s="48" t="s">
        <v>2459</v>
      </c>
      <c r="I311" s="48" t="s">
        <v>2460</v>
      </c>
      <c r="J311" s="48" t="s">
        <v>373</v>
      </c>
      <c r="K311" s="48" t="s">
        <v>374</v>
      </c>
      <c r="L311" s="48" t="s">
        <v>2461</v>
      </c>
      <c r="M311" s="48" t="s">
        <v>2462</v>
      </c>
      <c r="Q311" s="48">
        <v>0</v>
      </c>
      <c r="R311" s="48">
        <v>0</v>
      </c>
      <c r="S311" s="48" t="b">
        <v>0</v>
      </c>
      <c r="T311" s="48">
        <v>3</v>
      </c>
      <c r="U311" s="48" t="s">
        <v>2463</v>
      </c>
      <c r="V311" s="48">
        <v>47.488861694699999</v>
      </c>
      <c r="W311" s="48">
        <v>8.2172311244999996</v>
      </c>
      <c r="X311" s="48">
        <v>65</v>
      </c>
      <c r="AA311" s="48" t="b">
        <v>0</v>
      </c>
      <c r="AE311" s="48" t="s">
        <v>290</v>
      </c>
      <c r="AF311" s="48" t="s">
        <v>291</v>
      </c>
      <c r="AG311" s="48" t="s">
        <v>367</v>
      </c>
      <c r="AH311" s="48">
        <v>47823</v>
      </c>
    </row>
    <row r="312" spans="1:34" ht="12.65" customHeight="1">
      <c r="A312" s="49">
        <v>46212046</v>
      </c>
      <c r="B312" s="48" t="s">
        <v>2464</v>
      </c>
      <c r="C312" s="50">
        <v>43968</v>
      </c>
      <c r="D312" s="48" t="s">
        <v>2465</v>
      </c>
      <c r="E312" s="48" t="s">
        <v>356</v>
      </c>
      <c r="F312" s="48">
        <v>2967372</v>
      </c>
      <c r="G312" s="48" t="s">
        <v>2012</v>
      </c>
      <c r="H312" s="48" t="s">
        <v>2466</v>
      </c>
      <c r="I312" s="48" t="s">
        <v>2467</v>
      </c>
      <c r="J312" s="48" t="s">
        <v>373</v>
      </c>
      <c r="K312" s="48" t="s">
        <v>374</v>
      </c>
      <c r="L312" s="48" t="s">
        <v>2468</v>
      </c>
      <c r="M312" s="48" t="s">
        <v>2469</v>
      </c>
      <c r="Q312" s="48">
        <v>1</v>
      </c>
      <c r="R312" s="48">
        <v>0</v>
      </c>
      <c r="S312" s="48" t="b">
        <v>0</v>
      </c>
      <c r="T312" s="48">
        <v>3</v>
      </c>
      <c r="U312" s="48" t="s">
        <v>2463</v>
      </c>
      <c r="V312" s="48">
        <v>47.488678791600002</v>
      </c>
      <c r="W312" s="48">
        <v>8.2170328124999994</v>
      </c>
      <c r="X312" s="48">
        <v>30</v>
      </c>
      <c r="AA312" s="48" t="b">
        <v>0</v>
      </c>
      <c r="AD312" s="48" t="s">
        <v>1548</v>
      </c>
      <c r="AE312" s="48" t="s">
        <v>290</v>
      </c>
      <c r="AF312" s="48" t="s">
        <v>291</v>
      </c>
      <c r="AG312" s="48" t="s">
        <v>367</v>
      </c>
      <c r="AH312" s="48">
        <v>47823</v>
      </c>
    </row>
    <row r="313" spans="1:34" ht="12.65" customHeight="1">
      <c r="A313" s="49">
        <v>46212081</v>
      </c>
      <c r="B313" s="48" t="s">
        <v>2470</v>
      </c>
      <c r="C313" s="50">
        <v>43968</v>
      </c>
      <c r="D313" s="48" t="s">
        <v>2471</v>
      </c>
      <c r="E313" s="48" t="s">
        <v>356</v>
      </c>
      <c r="F313" s="48">
        <v>2967372</v>
      </c>
      <c r="G313" s="48" t="s">
        <v>2012</v>
      </c>
      <c r="H313" s="48" t="s">
        <v>2472</v>
      </c>
      <c r="I313" s="48" t="s">
        <v>2473</v>
      </c>
      <c r="J313" s="48" t="s">
        <v>373</v>
      </c>
      <c r="K313" s="48" t="s">
        <v>374</v>
      </c>
      <c r="L313" s="48" t="s">
        <v>2474</v>
      </c>
      <c r="M313" s="48" t="s">
        <v>2475</v>
      </c>
      <c r="Q313" s="48">
        <v>1</v>
      </c>
      <c r="R313" s="48">
        <v>0</v>
      </c>
      <c r="S313" s="48" t="b">
        <v>0</v>
      </c>
      <c r="T313" s="48">
        <v>3</v>
      </c>
      <c r="U313" s="48" t="s">
        <v>2463</v>
      </c>
      <c r="V313" s="48">
        <v>47.488744673399999</v>
      </c>
      <c r="W313" s="48">
        <v>8.2170242630000008</v>
      </c>
      <c r="X313" s="48">
        <v>10</v>
      </c>
      <c r="AA313" s="48" t="b">
        <v>0</v>
      </c>
      <c r="AD313" s="48" t="s">
        <v>365</v>
      </c>
      <c r="AE313" s="48" t="s">
        <v>366</v>
      </c>
      <c r="AF313" s="48" t="s">
        <v>365</v>
      </c>
      <c r="AG313" s="48" t="s">
        <v>367</v>
      </c>
      <c r="AH313" s="48">
        <v>67328</v>
      </c>
    </row>
    <row r="314" spans="1:34" ht="12.65" customHeight="1">
      <c r="A314" s="49">
        <v>46212262</v>
      </c>
      <c r="B314" s="48" t="s">
        <v>2476</v>
      </c>
      <c r="C314" s="50">
        <v>43968</v>
      </c>
      <c r="D314" s="48" t="s">
        <v>2477</v>
      </c>
      <c r="E314" s="48" t="s">
        <v>356</v>
      </c>
      <c r="F314" s="48">
        <v>2967372</v>
      </c>
      <c r="G314" s="48" t="s">
        <v>2012</v>
      </c>
      <c r="H314" s="48" t="s">
        <v>2478</v>
      </c>
      <c r="I314" s="48" t="s">
        <v>2479</v>
      </c>
      <c r="J314" s="48" t="s">
        <v>373</v>
      </c>
      <c r="K314" s="48" t="s">
        <v>374</v>
      </c>
      <c r="L314" s="48" t="s">
        <v>2480</v>
      </c>
      <c r="M314" s="48" t="s">
        <v>2481</v>
      </c>
      <c r="Q314" s="48">
        <v>0</v>
      </c>
      <c r="R314" s="48">
        <v>0</v>
      </c>
      <c r="S314" s="48" t="b">
        <v>0</v>
      </c>
      <c r="T314" s="48">
        <v>3</v>
      </c>
      <c r="U314" s="48" t="s">
        <v>2463</v>
      </c>
      <c r="V314" s="48">
        <v>47.488746894599998</v>
      </c>
      <c r="W314" s="48">
        <v>8.2169825211000003</v>
      </c>
      <c r="X314" s="48">
        <v>10</v>
      </c>
      <c r="AA314" s="48" t="b">
        <v>0</v>
      </c>
      <c r="AE314" s="48" t="s">
        <v>290</v>
      </c>
      <c r="AF314" s="48" t="s">
        <v>291</v>
      </c>
      <c r="AG314" s="48" t="s">
        <v>367</v>
      </c>
      <c r="AH314" s="48">
        <v>47823</v>
      </c>
    </row>
    <row r="315" spans="1:34" ht="12.65" customHeight="1">
      <c r="A315" s="49">
        <v>46212269</v>
      </c>
      <c r="B315" s="48" t="s">
        <v>2482</v>
      </c>
      <c r="C315" s="50">
        <v>43960</v>
      </c>
      <c r="D315" s="48" t="s">
        <v>2483</v>
      </c>
      <c r="E315" s="48" t="s">
        <v>2484</v>
      </c>
      <c r="F315" s="48">
        <v>1846892</v>
      </c>
      <c r="G315" s="48" t="s">
        <v>2485</v>
      </c>
      <c r="H315" s="48" t="s">
        <v>2486</v>
      </c>
      <c r="I315" s="48" t="s">
        <v>2486</v>
      </c>
      <c r="J315" s="48" t="s">
        <v>373</v>
      </c>
      <c r="K315" s="48" t="s">
        <v>2487</v>
      </c>
      <c r="L315" s="48" t="s">
        <v>2488</v>
      </c>
      <c r="M315" s="48" t="s">
        <v>2489</v>
      </c>
      <c r="Q315" s="48">
        <v>0</v>
      </c>
      <c r="R315" s="48">
        <v>0</v>
      </c>
      <c r="S315" s="48" t="b">
        <v>0</v>
      </c>
      <c r="U315" s="48" t="s">
        <v>2490</v>
      </c>
      <c r="V315" s="48">
        <v>47.383929934900003</v>
      </c>
      <c r="W315" s="48">
        <v>8.6133494753999997</v>
      </c>
      <c r="X315" s="48">
        <v>15</v>
      </c>
      <c r="AA315" s="48" t="b">
        <v>0</v>
      </c>
      <c r="AD315" s="48" t="s">
        <v>2491</v>
      </c>
      <c r="AE315" s="48" t="s">
        <v>2492</v>
      </c>
      <c r="AF315" s="48" t="s">
        <v>2491</v>
      </c>
      <c r="AG315" s="48" t="s">
        <v>367</v>
      </c>
      <c r="AH315" s="48">
        <v>129017</v>
      </c>
    </row>
    <row r="316" spans="1:34" ht="12.65" customHeight="1">
      <c r="A316" s="49">
        <v>46212270</v>
      </c>
      <c r="B316" s="48" t="s">
        <v>2493</v>
      </c>
      <c r="C316" s="50">
        <v>43953</v>
      </c>
      <c r="D316" s="48" t="s">
        <v>2494</v>
      </c>
      <c r="E316" s="48" t="s">
        <v>2484</v>
      </c>
      <c r="F316" s="48">
        <v>1846892</v>
      </c>
      <c r="G316" s="48" t="s">
        <v>2485</v>
      </c>
      <c r="H316" s="48" t="s">
        <v>2486</v>
      </c>
      <c r="I316" s="48" t="s">
        <v>2486</v>
      </c>
      <c r="J316" s="48" t="s">
        <v>373</v>
      </c>
      <c r="K316" s="48" t="s">
        <v>2487</v>
      </c>
      <c r="L316" s="48" t="s">
        <v>2495</v>
      </c>
      <c r="M316" s="48" t="s">
        <v>2496</v>
      </c>
      <c r="O316" s="48" t="s">
        <v>2497</v>
      </c>
      <c r="Q316" s="48">
        <v>0</v>
      </c>
      <c r="R316" s="48">
        <v>0</v>
      </c>
      <c r="S316" s="48" t="b">
        <v>0</v>
      </c>
      <c r="U316" s="48" t="s">
        <v>2490</v>
      </c>
      <c r="V316" s="48">
        <v>47.383917203599999</v>
      </c>
      <c r="W316" s="48">
        <v>8.6132763852000007</v>
      </c>
      <c r="X316" s="48">
        <v>1</v>
      </c>
      <c r="AA316" s="48" t="b">
        <v>0</v>
      </c>
      <c r="AD316" s="48" t="s">
        <v>2340</v>
      </c>
      <c r="AE316" s="48" t="s">
        <v>2341</v>
      </c>
      <c r="AF316" s="48" t="s">
        <v>2340</v>
      </c>
      <c r="AG316" s="48" t="s">
        <v>367</v>
      </c>
      <c r="AH316" s="48">
        <v>55787</v>
      </c>
    </row>
    <row r="317" spans="1:34" ht="12.65" customHeight="1">
      <c r="A317" s="49">
        <v>46212279</v>
      </c>
      <c r="B317" s="48" t="s">
        <v>2498</v>
      </c>
      <c r="C317" s="50">
        <v>43968</v>
      </c>
      <c r="D317" s="48" t="s">
        <v>2499</v>
      </c>
      <c r="E317" s="48" t="s">
        <v>356</v>
      </c>
      <c r="F317" s="48">
        <v>2967372</v>
      </c>
      <c r="G317" s="48" t="s">
        <v>2012</v>
      </c>
      <c r="H317" s="48" t="s">
        <v>2500</v>
      </c>
      <c r="I317" s="48" t="s">
        <v>2501</v>
      </c>
      <c r="J317" s="48" t="s">
        <v>373</v>
      </c>
      <c r="K317" s="48" t="s">
        <v>374</v>
      </c>
      <c r="L317" s="48" t="s">
        <v>2502</v>
      </c>
      <c r="M317" s="48" t="s">
        <v>2503</v>
      </c>
      <c r="Q317" s="48">
        <v>0</v>
      </c>
      <c r="R317" s="48">
        <v>0</v>
      </c>
      <c r="S317" s="48" t="b">
        <v>0</v>
      </c>
      <c r="T317" s="48">
        <v>3</v>
      </c>
      <c r="U317" s="48" t="s">
        <v>2463</v>
      </c>
      <c r="V317" s="48">
        <v>47.488778368600002</v>
      </c>
      <c r="W317" s="48">
        <v>8.2169472333000009</v>
      </c>
      <c r="X317" s="48">
        <v>10</v>
      </c>
      <c r="AA317" s="48" t="b">
        <v>0</v>
      </c>
      <c r="AE317" s="48" t="s">
        <v>890</v>
      </c>
      <c r="AF317" s="48" t="s">
        <v>889</v>
      </c>
      <c r="AG317" s="48" t="s">
        <v>367</v>
      </c>
      <c r="AH317" s="48">
        <v>319384</v>
      </c>
    </row>
    <row r="318" spans="1:34" ht="12.65" customHeight="1">
      <c r="A318" s="49">
        <v>46212467</v>
      </c>
      <c r="B318" s="48" t="s">
        <v>2504</v>
      </c>
      <c r="C318" s="50">
        <v>43968</v>
      </c>
      <c r="D318" s="48" t="s">
        <v>2505</v>
      </c>
      <c r="E318" s="48" t="s">
        <v>356</v>
      </c>
      <c r="F318" s="48">
        <v>2967372</v>
      </c>
      <c r="G318" s="48" t="s">
        <v>2012</v>
      </c>
      <c r="H318" s="48" t="s">
        <v>2506</v>
      </c>
      <c r="I318" s="48" t="s">
        <v>2507</v>
      </c>
      <c r="J318" s="48" t="s">
        <v>373</v>
      </c>
      <c r="K318" s="48" t="s">
        <v>374</v>
      </c>
      <c r="L318" s="48" t="s">
        <v>2508</v>
      </c>
      <c r="M318" s="48" t="s">
        <v>2509</v>
      </c>
      <c r="Q318" s="48">
        <v>0</v>
      </c>
      <c r="R318" s="48">
        <v>0</v>
      </c>
      <c r="S318" s="48" t="b">
        <v>0</v>
      </c>
      <c r="T318" s="48">
        <v>3</v>
      </c>
      <c r="U318" s="48" t="s">
        <v>2463</v>
      </c>
      <c r="V318" s="48">
        <v>47.488942779600002</v>
      </c>
      <c r="W318" s="48">
        <v>8.2172525860000007</v>
      </c>
      <c r="X318" s="48">
        <v>10</v>
      </c>
      <c r="AA318" s="48" t="b">
        <v>0</v>
      </c>
      <c r="AE318" s="48" t="s">
        <v>290</v>
      </c>
      <c r="AF318" s="48" t="s">
        <v>291</v>
      </c>
      <c r="AG318" s="48" t="s">
        <v>367</v>
      </c>
      <c r="AH318" s="48">
        <v>47823</v>
      </c>
    </row>
    <row r="319" spans="1:34" ht="12.65" customHeight="1">
      <c r="A319" s="49">
        <v>46216355</v>
      </c>
      <c r="B319" s="48" t="s">
        <v>2510</v>
      </c>
      <c r="C319" s="50">
        <v>43967</v>
      </c>
      <c r="E319" s="48" t="s">
        <v>1990</v>
      </c>
      <c r="F319" s="48">
        <v>2961641</v>
      </c>
      <c r="G319" s="48" t="s">
        <v>1991</v>
      </c>
      <c r="H319" s="48" t="s">
        <v>2511</v>
      </c>
      <c r="I319" s="48" t="s">
        <v>2512</v>
      </c>
      <c r="J319" s="48" t="s">
        <v>373</v>
      </c>
      <c r="K319" s="48" t="s">
        <v>374</v>
      </c>
      <c r="L319" s="48" t="s">
        <v>2513</v>
      </c>
      <c r="M319" s="48" t="s">
        <v>2514</v>
      </c>
      <c r="Q319" s="48">
        <v>1</v>
      </c>
      <c r="R319" s="48">
        <v>0</v>
      </c>
      <c r="S319" s="48" t="b">
        <v>0</v>
      </c>
      <c r="U319" s="48" t="s">
        <v>2515</v>
      </c>
      <c r="V319" s="48">
        <v>47.326394444400002</v>
      </c>
      <c r="W319" s="48">
        <v>8.4744527777999998</v>
      </c>
      <c r="X319" s="48">
        <v>4</v>
      </c>
      <c r="AA319" s="48" t="b">
        <v>0</v>
      </c>
      <c r="AD319" s="48" t="s">
        <v>271</v>
      </c>
      <c r="AE319" s="48" t="s">
        <v>270</v>
      </c>
      <c r="AF319" s="48" t="s">
        <v>271</v>
      </c>
      <c r="AG319" s="48" t="s">
        <v>367</v>
      </c>
      <c r="AH319" s="48">
        <v>48139</v>
      </c>
    </row>
    <row r="320" spans="1:34" ht="12.65" customHeight="1">
      <c r="A320" s="49">
        <v>46237609</v>
      </c>
      <c r="B320" s="48" t="s">
        <v>2516</v>
      </c>
      <c r="C320" s="50">
        <v>43968</v>
      </c>
      <c r="D320" s="48" t="s">
        <v>2517</v>
      </c>
      <c r="E320" s="48" t="s">
        <v>356</v>
      </c>
      <c r="F320" s="48">
        <v>2961736</v>
      </c>
      <c r="G320" s="48" t="s">
        <v>1700</v>
      </c>
      <c r="H320" s="48" t="s">
        <v>2518</v>
      </c>
      <c r="I320" s="48" t="s">
        <v>2519</v>
      </c>
      <c r="J320" s="48" t="s">
        <v>373</v>
      </c>
      <c r="L320" s="48" t="s">
        <v>2520</v>
      </c>
      <c r="M320" s="48" t="s">
        <v>2521</v>
      </c>
      <c r="P320" s="48" t="s">
        <v>377</v>
      </c>
      <c r="Q320" s="48">
        <v>0</v>
      </c>
      <c r="R320" s="48">
        <v>0</v>
      </c>
      <c r="S320" s="48" t="b">
        <v>0</v>
      </c>
      <c r="T320" s="48">
        <v>3</v>
      </c>
      <c r="U320" s="48" t="s">
        <v>2522</v>
      </c>
      <c r="V320" s="48">
        <v>47.504052177799998</v>
      </c>
      <c r="W320" s="48">
        <v>8.6028732867999995</v>
      </c>
      <c r="X320" s="48">
        <v>71</v>
      </c>
      <c r="AA320" s="48" t="b">
        <v>0</v>
      </c>
      <c r="AE320" s="48" t="s">
        <v>270</v>
      </c>
      <c r="AF320" s="48" t="s">
        <v>271</v>
      </c>
      <c r="AG320" s="48" t="s">
        <v>367</v>
      </c>
      <c r="AH320" s="48">
        <v>48139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S p i n n e n t i e r e   2 0 2 0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6 9 0 7 e b 5 - 1 6 2 5 - 4 d 0 a - 9 5 0 5 - 9 8 5 0 8 4 6 7 8 f b 4 " > < T r a n s i t i o n > M o v e T o < / T r a n s i t i o n > < E f f e c t > S t a t i o n < / E f f e c t > < T h e m e > G r e y 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 4 9 . 1 2 0 5 5 0 5 2 1 1 5 3 0 1 4 < / L a t i t u d e > < L o n g i t u d e > 7 . 4 9 4 2 1 3 6 9 6 6 2 9 5 2 2 3 < / L o n g i t u d e > < R o t a t i o n > 0 < / R o t a t i o n > < P i v o t A n g l e > - 0 . 3 9 6 5 4 5 3 3 7 7 7 3 7 1 3 8 1 < / P i v o t A n g l e > < D i s t a n c e > 0 . 1 6 3 8 4 0 0 0 0 0 0 0 0 0 0 0 4 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H z y S U R B V H h e v d 1 5 s K 9 V f e / 5 x d n M M y j I L C g o i I I y i h h U F C c s V F I a r U h u O l 2 3 b s q Y 1 L 1 W E v 9 I r D p d G T q d o e p 2 9 + 3 c 2 6 l E q 0 3 q G m M G j c Y J V F Q U c Q B R F A R U Z F B k O M z z c H q / 1 v Z 9 f N x 9 S C f G y 7 d q 1 f M 8 a 3 2 H z 3 d a 6 / n 9 9 t 7 n b P O G N 7 x h 8 0 4 7 7 T T u v v v u s b K y M p D r z j v v P L b d d t u x Y c O G 8 c A D D 4 z d d 9 9 9 3 H / / / e P e e + + d 8 w 8 9 9 N D Y f v v t x z b b b D O H + 8 2 b N 8 9 1 s o 8 8 8 s i U j c h Y f / T R R + d g 4 + G H H x 5 P e c p T x v e / / / 1 x w A E H j D / 9 0 z + d a / H v s s s u Y 8 c d d 5 y 2 H n z w w X H f f f d N G c Q m f Y 8 X s R e 5 3 3 X X X c f P / M z P j H / 8 x 3 + c O M Q I Z n F 4 7 n O f O 5 7 0 p C f N G N x + + + 1 b f O Y L / M W C T 3 v s s c f 0 i 5 x 5 A / E Z 4 b O + 3 X b b z S t + c r v t t t v k o c + 8 e O I x k K u 1 4 o T 3 5 p t v H n v v v f d 8 N m 8 u v f J m z f W w w w 6 b 6 / f c c 8 / k o X v T p k 3 j z j v v n G s 7 7 L D D u O a a a + a 8 m n j G M 5 4 x 7 r r r r s l / 0 0 0 3 j b 3 2 2 m s 8 9 a l P n b 6 Y V 1 + X X 3 7 5 t C N u r v Q f f v j h 0 7 7 Y k F U H 9 F m n Q / 7 F 0 f j u d 7 8 7 7 e c L r G T F + L b b b h v 7 7 7 / / 1 H P L L b f M + B x x x B H T x v e + 9 7 1 Z u 1 / 9 6 l d n j M k Y 1 t T n f v v t N / F 9 6 l O f G i e c c M L U 8 c Q n P n H q x Q N / f o r n Q Q c d N P H p F 7 E S U / Z g o G t l N R g b B c s k U B W F p p A 8 z x Q S B s S 8 g H L M O k O M 4 w F Q E D K O X x A k 3 x w 5 I B W f c f T R R 8 8 i u + O O O 8 a F F 1 4 4 g 0 E P 3 W e e e e Z M C k x P f v K T J 1 h B M j z f e O O N 0 8 Z P m + D b G i 3 n + S E J g r j n n n v O G E m E K 0 w H H 3 z w L K z m 8 B d H Q 3 z F Q 6 I l R k w V j H i K G R 2 S J m 7 i p 3 g k j k 3 z c q U A x a 5 G p k f s X Y u v w q u J Y b U u t v J F 9 w 9 + 8 I O p k 4 y r t e u v v 3 7 K w s 6 O B l B g M F p X U H j N h e e G G 2 6 Y O V H 4 7 F n 7 x j e + M f 0 0 x I g N D U T f g Q c e O P W w X y H m u x o Q F / e H H n r o u O q q q 2 Y M 8 O E R C z G E k R 9 w 7 b v v v r P 2 r r v u u u m z e m I P n m 9 + 8 5 t z U 6 s J 2 e Y H m S c 8 4 Q k z r 4 Z 7 u t j n + 6 2 3 3 j r 5 + O P Z G n / 1 i m f 9 o N n M s + N g m N i e / e x n b x Q U D 0 B x B G B F Q N A z B y m X G H M G k H g Y t E Y W a C T B 9 C m a k i 4 Y 5 A E x J 7 l k D A 4 d c s g h U 4 8 g a S Q J B 5 g t 6 / E h f B I o 4 Y L 9 P 5 q W d h E / n E 5 H H n n k j M / p p 5 8 + L r n k k s k n d p L G P 3 H g j + S K l X h Y h 1 n 8 J A M P H x V e C X K v K O 2 u d C o m O v D C o C j J 4 G e f P v r x i R M + 9 u m x V u z Y d o / X m g K B S T M r a q e C H N K t c K z J Y 3 H 2 F s G + g m W D T n k g J 6 e K s K Y q 3 z a C b O 6 z z z 4 T l 5 h Y o 9 e p Z H M w J y b y T l 8 b A n 4 x 4 T M + D Q K X h v j O d 7 4 z G 0 B s a i K 4 b G i a H G a n J 0 z p w 6 e R b R z f / v a 3 J 4 8 Y l g e N B U t 9 o D e s m e P v t 7 7 1 r V m r / K E T j z U + w r d y 1 F F H b a Q E g 0 V D o H M c c R R Y Q t Z r l B L F W f K C D Z T d W c C A 4 o R h D b 8 g u r c O g C v Q 5 O m k C x 5 O W M M r O R p R E Z C h F + F F g v J v J X 6 w 5 b q e W o v 4 8 f S n P 3 3 i t t P y S X L E C 2 a n p 1 c i r 3 4 a g / + K j V / I s 8 K p g I o l P / n H H p 1 i L e 6 u d n l 5 o V + B I T E y V y P I G T 0 2 Q P F q H d E h b n Q r B A U l j + w b b M s d 3 G y z S 2 e F x T f x 9 8 x v m P n W T p 4 t s v T A 6 V n x m S O H l 3 8 2 A r J I s a s X s Z F H v t l I N I W a w A c v m 5 p I g 7 d Z O x V g + v r X v z 5 t 2 R S s q Q v N D z d d X / n K V 7 b U M B t 8 s R H I I T / M w y R v N q X q w D O d s O P T j A Z b 4 l x 9 V p t i s M 2 v / u q v b i 5 Y r i Y x C D A n C B c c o B i W A L w G Q x L 6 1 r e + d U s x L o s P V Z B d U c / J o P V y a M m 3 f r 0 5 A X 8 8 S Y w M t M T k X v F E i k P s 8 L a W X G R e c p Z 6 k G J W G G L + 6 7 / + 6 z P + 4 q 1 I E H 6 F W / z a a M w p N v x y S g 8 M i h M v H Y q q J k 5 W U e E n f 8 w x x 0 z 9 X r c U P L J x 0 G s o b F e 6 6 V U v a k B j a A R + w n 7 l l V d O G 2 0 A i p t e m 4 N 5 e N h 2 y m g A D U d O 7 R l w 0 6 G I j z / + + I m d X V d Y v / C F L 8 y m q m m L t R j B T u e X v v S l i U 0 8 2 l T w P e 1 p T x v X X n v t r H H y 9 J Y f r 4 5 8 d M r R j + C 2 x j a / a y g n p o 8 h a J 5 Y p 5 x y y k Z G U s Y w 4 q x u F 2 j 3 m P E w T J n A S 4 p n M q e e e u q U W 1 L J X h J g z b t H y 2 f 3 S x 6 0 N T 3 m Y G g 8 n i R e K F w C C 7 N g L 0 k C l z w V 0 d K / r t Z Q z 2 J 7 x R V X z K J 4 z 3 v e M w u N f g 1 G L 5 9 L M B n P d G R D E b u v + M y R k 0 9 5 l U 9 z N k j 5 8 8 y G 4 p B T j U S 2 I v W l A n 7 F 6 T W t h v F s g y X j N N E g d D n p 6 F W c f D H Y 8 p n Y S a q p 7 f 7 V g K a x T h + 8 i D 2 v i e x r X K e H e 3 z W f D Q g z y c k N m K m c f F q C I 0 T L 1 k x g E E T d / J Y h x s u 2 K s p + t j l q y Z C Y s I n 6 + Q 8 i z U c s K + 8 8 I U v 3 G i B 8 6 6 M U B L Q D H C i B A q e d Y F s N 3 r + 8 5 8 / 5 Q 1 r r u v J f N d 4 E f 2 o + e W z A K y n p Q 2 8 6 X 0 8 i E 1 x W N o U k 5 6 t G 8 U w j B V 6 P N H 6 t U h c N Z P C 8 w 0 V H v e S L O 6 K j l 2 F U T E o a D u u N f a R a 0 2 h a C s q O a N T c b V p K t 4 2 V P a R v L u 3 7 l W S b s O c Z z u 0 X V x N K L R j j z 1 2 N q w i U z t O L P b x + 1 w G n 8 G W W q P L Z x p 8 T j p r 5 t u k x M f w S q h Z V j / z T 7 1 s i w e y 5 h W W H 3 x y A r L P B n 3 i Q z d f 4 D Q n X k 5 B R M Y 8 u 2 L D r v j Q g U f c f F 7 j l 8 a y 2 e C x a T z n O c + Z O s T Z a / / K C 1 7 w g o 2 Y g K b U Q h + G O S V p H B B o Q N z r a o a t S a 5 7 D Y U q o g q k 6 3 p a z n O I n K t 5 e u l c 8 r i P r 3 n X d o 7 H i w R 9 P S 6 x i z w r k u 4 R z F H 8 r v m c T / x 2 7 Z 4 t M X / / + 9 + / Z f P S E N n D o 7 A k 3 2 6 M l z 7 5 U U A K z L 2 8 p u + L X / z i 1 E W O X X P I s 0 I 0 p 9 j Y 8 R l C f G s Q u j s N 8 M m R g v O V s 6 J V I 5 / 8 5 C e n r O K n h 4 6 a E + 6 a v y a 2 T u 7 S S y + d t c U W O z B e d N F F 0 y e F S 5 9 m J U N H P w L g m 6 G p n E q + E G I v / / l H l 9 c 7 c R I P O m f x r + J X 4 / T w p 8 a H h 9 + u 5 q 3 z 0 x z f 4 H N P n 7 j y x + u q + Q 0 V C G c w A A d U z V T y S i Y h V 3 I A c Q I x j O c P / u A P x r n n n r t F 7 s / + 7 M / m 1 U 7 G D v r z P / / z e d X 1 V 1 9 9 9 b x / 9 7 v f P f 7 q r / 5 q 6 m E D u Y / c w 4 P o 9 v x 4 N 1 P 4 I x g a Y i E m R n P w w W r A T t 7 I v / R 5 x r / 0 W y 4 k V K F L W L 5 6 l l w 8 G t f u y a b P O N b k M X t k W l d I Z E 4 7 7 b T J Z 8 7 m i Q c O u e s E 0 z z m / M w J b z l X y O T Y 5 S 9 9 C t v P b 2 o Q r 1 b u n Z Z w w K q W 8 k U D V U f s w V V T O S 3 x K 2 A 2 / F i l z 3 v m v / z l L 8 / X T K + f c D h x 6 H T y O c X Z V 7 / m 6 e c b P X T 4 t s 8 r G V 3 m x R e J 0 w U X X D C x w s U n N e 3 z I D / c i y l / D T x t U H S J I f 3 i N / m e 9 a x n z V c + D x j d 9 y w Q g B G m j J C r d X O c A k Q w J A r v + e e f P 4 4 7 7 r j x d 3 / 3 d z O o d q + v f e 1 r 8 9 S z C w H k w 6 R v X v A L h v d c H 4 T t S J J j / p 8 j 9 m F j + / G k C g k + g Y f D t R i F O 1 z W D M T v J c W T r i i 9 + A 0 x f + 9 7 3 z u T J 8 G I L T s w g k m u y O H H J x 9 I E S o c B Q S 3 g p J 8 c w r B i U S X W C K N S x 9 s d G o g P I q q U w A 2 O Y O b n J 2 Z X r b l W M 4 V u V P B q x z y m k Y H X 2 o O X z / D R Z f i p Y N + z U W e r / z Q H B U y m + z Z P D Q j f b 7 h I 8 s n r 7 9 O H 3 5 4 N a 5 u 2 f G t H p / b S G p I m w d / f Q l B B 5 l i w F c 2 2 e G P G J M p z k 7 O m o k M v B s o 5 6 z g M C y I Q J l H F B N u Z w L W P a U M G E B l T G M 5 9 u k A y L s x o N b p R j 4 b C K p k 4 U H s 4 H H t f k m e l 3 N 4 H k / i e w 0 j T g i e 8 F t z v 5 x z 7 R 5 1 j 2 f J n 1 / 5 1 D P C o 8 A U k J x U I H J Q E 7 v X Y O T E 2 L 0 5 i d Y Y 4 X C a K A y J 9 3 b g r U E R P / O Z z 5 y n g t z K q y G n 8 s Q G X I p W g 8 D i M 5 P m U R c n n X T S z K U T o M / R P s 9 o E s P 9 h z / 8 4 f m z L k 2 i A P 3 M z u n H B o x O N Z i 8 l v H R H L u X X X b Z b A y 2 l n 4 r f m 9 R s M g L v e r X t 3 V 0 u o c N f v G I R / P S 5 R k 2 j S k m 9 K l d s c p f c R E P 8 b X m B 9 V 0 0 a 1 f 8 M G q z u F t z K / N O Y l B s A W E g G 9 g G K O Y A Y N D h D S C p F G I 3 4 e 0 t 7 z l L T 9 W C O u L I j K / f E b N J b P k W c 5 3 D w v H H i 9 q d 0 T h g s G c u E l 2 1 y X h 6 U r H Y 1 F + L f 0 W W 0 U h i b / 2 a 7 8 2 C 8 m 6 + L u X Z H k z J x + w s A F D u N L r W d F H C k t B O i W 8 V r E h 9 / L u g z x S d E 6 L G h U W d h Q 9 f s U L R 0 X n B J M T M t Y 1 q W L z e k a X D c E p w b Y N 1 p w r u U 4 W P H A o b L r 5 Y J 5 f / E Y a z y k I F 1 7 f O N K l X s 3 h h 0 d s Y M M P P 5 0 2 B U M z i Y d Y 8 V l j w p I u A y 5 2 z G l S P o k B L P w 0 3 N P t l N Q D b K y s d u l G R i 1 y A h i C H G A 0 g K 4 A M o T s a H g Y U z C n n H L K l m J A Z N A y q a 7 L 4 o l 6 t r b U s Z x r X l N X q I 8 H i Q n b 8 L u G O 3 + 6 N h / O q P k a c K l j P a / 1 S D 4 M / n 7 o Q x + a y f e M N J O N T i G I v 2 t N I d H y I o c S 7 J k 9 c 3 J I n 5 1 b 4 Z O V e 0 P h K C 6 N r M D Z U + B 4 / U x H c c W r K F 3 p 9 R m 4 j V i s 2 F T Y P u v A p d D g x u N 0 w O f U o U 8 t + b K B P T I + Q 5 F X 0 G q v T U U T s q W h n S p 4 x U p M + e O e L v b F A X Z y 1 a 8 1 9 s X N v H V 8 v p j g I z 4 + u u J z E r M F L z 9 h Y i P c m p V P 1 l z x 0 k 1 + f m 1 O e Y X j H l D O A G K X 4 L A j m n C F w e n Z k a v g y H n V W 9 L 6 Y k H m K i Y U j + u S f / n M X v f t U o 8 H s c n H i n y J D 4 W R P 3 h a D 6 / h H v U c 3 9 Z 0 u l / G p i R K 3 i c + 8 Y k t s X 7 g r g 3 j F d + 9 a B z 5 / e + N b z 5 x / 1 l Q c i U 3 7 s V I I e O 1 A V q T 0 w q J T o 3 j 9 + Q 0 h i K B 0 9 u I b 9 H k W 9 H 4 v K t A F B d e + j W h o s c v N t m A j Z w G h U H R s 8 c n P E 4 P 6 0 4 B e G B U U 1 6 1 / L b C i 1 / 8 4 n H y y S f P z 0 d O S F c 2 N I 6 i 1 Z R 4 1 a g T k j 1 4 + M G O G O G 3 y c P n s w 0 / N S J 8 1 t h n m 0 6 b D O r k I c e u B r O O V w z 5 4 p 4 u v D B Y t 5 m Z g 6 e c w c i / l d U j f y N w B D W Q H U f H A Q E 4 A U B K F g e B 1 N m 6 X 8 A o 8 m s 2 a F k k U X P L g g F o S e v l S o b B L n y P F w n U E h 8 s 2 Q / n Y 1 3 h R Z 7 p M N y b j 0 c c u l + S u Y Z 3 f s m T B 5 9 J y d N 1 z G 1 X j n c f 9 s v j m 3 s c P n b e d t P k x Y O y p 1 g V i r w a 4 u c q Z 3 I r f 9 Z 9 R v H q p n k U t k K 0 D p 8 i 5 b M C V U w a S J 7 p K v / m k X h Z 1 w i d X N b w 8 o M e s t b Z V X z 8 U V O a w l V D O y W 8 6 c B g A 1 f o b S R O D n V o j S + u / K z h Y I C Z L n L s 4 q c f P z z 0 t A F 4 9 n M z z V V T 2 k B 8 5 s + u e Z t L M u J M R 3 G l n x 0 + 8 W 9 u W i e c c M J G S X B k A Q M 4 B e 5 7 X a C E s Y C U I L t b B b B 6 0 s 3 g R u a i 9 Q V U E b i u X + v Z F S 5 8 7 S i P F 7 E t Q e F y h a X 7 J V 4 U 3 u U V L e 8 R H f m 1 n p K N x D r y t a 7 N y / r X 9 3 t k X H P 6 + 8 f N T 7 9 4 H H T l w X M d V k S v p K K S r 0 j t r G T t r I p a r q 0 r F o 2 A F J F n O S W H N J y v o 3 0 O c j K o C Z + 5 b L w K 2 Y 6 u 4 W o u O q 2 p D T m j x 6 a Q L t j U k X U 1 B l d F z w d X r 1 k a U K H C 6 u d r Z J y m a t O r q R O T z V 7 / 6 D V O P P H E + e 0 x P 8 S T f n J O W Q U v P n z g c / g 0 I 7 t w 8 A E 2 N t g U 8 2 r P C V b u + K k H j O J K j p 6 V I 4 4 4 Y v 7 q k Q Q 6 5 n L Q M S 1 o J c s 8 B R x o H g A G O O p X j 7 5 3 4 0 3 j v R + + Y F z y j W + N S 7 5 + 9 d h p + 5 W x z x P 2 + v 8 U C 6 r Q S h 7 C Y 9 R E x u N 5 M v E F L r 6 y 7 T l 8 4 U U w L p + X Z L 4 1 V 7 4 s 5 + h c x q J 5 1 J q r w o w + / v G P z 1 h b 2 / W h X c c h V x 0 y D r j i w J l E 8 Z E X O V G k c L v K j 1 z 5 8 s G r m n W 2 y L j K t Z P J m j + r k E P F R h 9 Z e r y t K K x k f Z i / + O K L Z 8 F p S o V t T u E q P j y K i 1 0 1 p J j F j 7 6 + B F H M T i O + a E i F r l j F X F P g 1 S x 0 a W J 4 f F M I J 7 k K H T m h O g R q P t 8 Y + n k V D G z U e J 3 Y 8 M H A T v a a o 1 e + Y O a z G O A h C w d b i G + G G O B 1 h V f O V l a P 1 o 0 A + w a G E s L L 7 k w Z g x I n 2 Z 4 b J d N X p p + 4 4 K L x R x d t N 7 5 w 4 7 Z z 7 L f 5 x v G c o w + f I P 3 A 1 5 8 8 M L w k X 6 f m o D U D / 7 L o / k e T o E g o 3 w S d f V c k i D B Z E w 9 r i E y + L K + G u D R X k 5 B r H a 3 3 z 3 M D r 7 h G G q q C p c / m p 2 m a I y O G d v W l P c U A i 9 g a i s C c N U U g t 1 5 1 7 O D k 6 K K j U 8 1 r l f z w V e H T o U n w k f d V M p 0 K 3 Z w G E y P 3 y N V G A K + a 8 n u C 7 G s s J 4 M G c C K 1 W b h q B o W p H s W A r K / p n a D W f Y n B J 5 g 0 A t w w + L z E n s E n X 6 Z Y g 5 d t f o k R f H J q 8 A c P v a 5 8 R G z i r f H 5 q m n r h 2 K o 7 t W J o Y E 1 + G w o p 5 E E 1 R y u m C g D n G H X p Q J z D N e 1 L 3 r R i 8 Y 3 r / 7 O + N R 3 1 4 K J T t 7 / k X H c M 4 8 Y n / / 8 5 6 d D E u D n H x L 4 t 3 / 7 t + N z n / v c D K o d h N P s I Q F 7 P E k S + M E + v 5 B n Q e O 3 g V w F 3 o j C 7 F o h L d e 7 T w e K d y m D u n d d N t R n P v O Z m T C J t 9 b m J s k w m p d 0 2 O G W H z s z 2 2 K Z L w q h Y u l r Z n / T 5 f R w 0 v g B L J x 0 y 4 l N R u H T p Z D I s U W n Y t Z 0 i l c D a D 4 F i E e d I J j Y 5 C c M s D t p n E i u i h 1 m 9 0 5 M e H 2 W U 7 g 2 C z q 9 g m o Y P p G v 6 N l k m + 6 X v v S l 8 4 T y q g c r E h u + d J L Q r Q b d q 3 W + a U J y n s U C f n j 4 S g / M 1 u D E x 2 8 b g P V q g 0 5 6 6 I d 5 Z f X U 2 F i g C 7 y A A M o J g e O I Z 8 H E 5 x 4 w I D w D P x v q W 9 e M 8 x c N d d J q Q z 3 n G U 8 d f / 3 X f z 2 / y X n f + 9 4 3 P / T 5 l f p 2 W L u P x A j U 8 g R 4 P E j y B a U N g n 3 k W Y C 6 o n D x X T y Q O e v m 4 m s N d e + K d / m 8 l H F v L G n Z U O e d d 9 7 E Z 0 g q e b l A 4 g i 3 N b 7 Y J e X E s 4 L j A 9 t y J c 7 h t W 4 u f R r H s + J 2 t c P 3 5 U Y N q P E 0 g / q w K c q f L w 8 U f U 1 U L K u h G l v D e N Y k 8 N L X S Y S 8 R i K v e W q E L 0 h t 8 k N B k 7 P x w s p / 9 U q O H s 9 k 2 X C P t 4 3 A o K d N B w / M Y m w k b / B J T N S 0 p m O D j D k N K 4 Y 1 s 7 j C Y k 3 M 5 + l 9 9 t l n b + Z w h Q W w A G N i Q K H X h Q h Q A c Z D C a W C 9 P u / / / v j u h u + P z 7 y m b W / X E X P e 8 7 T x 1 F H H D b v m + N M S T X M u 7 J n P F 7 E b n 7 0 H C Y B E w s x C e s S f 7 w 9 4 + k e L X W 5 T 3 Z r T Y W 6 R t Y k L P q d 3 / m d m V h F I e G K t a a B U W 6 y Z 8 3 c 3 C 1 / W J Q a Q 4 P 0 W o v P V b y t K T S / L o b I y b f i E A P 3 s K i L W T C r 2 M x V H 0 4 2 + q y 3 0 4 u f B s J n T q F b V y c w w E i 3 g u 9 q X h H 7 7 Q 0 f Q f w W N 5 / Z U / T 8 Z c d V E 9 F l n S 7 3 5 j S 8 n D 7 r W c + a v / K m C d U v X 9 m g B z 4 y G l o + + A 8 b Y h + e a l 6 t 8 0 / T i C U s m o o e 6 2 z K i b h 4 8 5 o b w S G H H D J / s I s 4 J V A U I U A M y h i h T H C B 1 v U U C Z 6 g + T P w 3 X b d Z R y / + o p 3 3 O r n J i f T v k / c e + p B g g G Q 4 R 6 5 7 2 o o E L b d s 9 s 1 / p 8 2 C S h / B R E t / S 6 A j a j 7 5 h 8 L W + v x d E 8 3 W v r V + p I k L e o H u / j E X l F p A q 8 z P u N o K H 7 I j + K l m 2 / i i d d X 4 3 Z k 8 3 w 0 r 3 j M e 1 v w T R 2 9 i k 1 x K U S f h 9 j w G o T c w 0 A v g o X 9 i t M a H Q Y 7 C g 1 p r H T z U a 3 g X W 4 I s G k K P n i l s u b L B c / 8 w 6 f R N T B 5 9 / T J G 1 z 4 2 N M c F T o e G M m y 7 y v y G s a a w d c l j / o X S x 9 D P I s V e 3 L h K i 5 8 h o M 9 p 7 W h 6 f D Q v 3 L S S S d t p F S g K D E Y p Z x j g B f I j k 4 7 g z n g P T P g l W 9 J 6 w u k Z 7 b c r 1 + P J I P u h m C R + W l Q u v n o W k L 5 w w 6 / K 0 Y 2 3 Z t H P X d v 4 C O / 9 K W C i x f l b 3 L L + 9 b J p c f 8 s q H s t r C K d 2 S D g 0 2 i F a 2 N r d 1 X 7 v L D m q I z x 8 9 0 G 3 j I O x E U G B s + / I u D 4 i H n W b y 8 + t u F + e v e q y E + j Y B g x 6 + h F b Y m Y 0 8 N q Z E 2 S h h t y r 7 4 0 E h 0 4 4 H B K e o 3 L H x 5 x T 9 1 Z c 0 J o V i L g T p k 2 7 C p 8 8 O a G M B G r 3 v y i A 4 4 Y U Z 8 J a e h b E J i J D 4 1 i q v Y a R Y x d k 8 H D N b F 0 B z 7 4 k G e L t e V 1 a N + / h w K g x 3 L l R L A B U T A X Z F 5 C g Q H H 8 U A U e x b v q s v / 8 q 4 / A P / 2 7 j u k o / O c e e D 2 4 0 n H f z U K Y s q G L S 8 p w s G + i r Q 1 j s 1 / i 0 k 2 D n P D t 2 u y L 1 5 6 0 s M 3 V t 3 X V L z e A o 4 G f P p R + t l l + t L / Y 9 s t / p B e 9 v V J n h 0 7 Q / 5 0 L K h / D 0 U G 0 i x K A h U E S h S y f Z c Y / V H f 3 Z U O R R H O 7 f P A H S 7 V y T W F K w f 6 m p G J 5 L c 0 w u L 1 y j 8 C o Y + e m F X / I q S T b 5 r Q D q d b O T o Y K s i h R u f N f J s + + J D 3 H s l 1 W g a g n 9 4 y M G X j 6 6 K X N M 5 F R R w 3 / 4 Z 8 G h E c Y W X D V e x a Z D x u Q 0 v L D A h e M m y T R 4 f f / F 5 d o p r Z P 7 K O T z 6 Q s z 6 O E R 2 / j N i B O 0 U B C i l 3 D N l h G o e o A W 3 Q m C k 9 3 e v f J d / 5 c L x w k 3 / Z R z 6 6 J V z X D m e O Q 5 + + n F T 3 t f m / R F i J A F + r c Y 3 O 5 H g A u u d 1 2 8 I + B n J T 0 o 1 U k U M Z 4 V s I P P w t W 5 0 v 6 T m l x R P O q 0 n u + R 1 L w n 4 a r x s G o 9 u + O E P Z h + j o Z x Q c k R W Y 9 A j R v J F b 8 X h h F C A i s F r C / / Z w a + Y w m l O I S g s r 1 S + x h Y n D a C g 5 b w 8 u y p s d j Q e O 2 y b o w 8 u / E 4 A 9 a H Y 5 U y h y 6 F B D + w G T J 2 i 8 K o z 2 O j D 6 x k O G O n O V x s D m Y 9 9 7 G P z s 4 r G 9 a y I x Y E N P h h s e O 5 0 p c v 8 M q b i q O F c 4 a f D M z / 1 g A 0 A J r b p 0 B O a U 9 P z l U 4 2 Y O Q 3 H X S t H H n k k R s B A 5 z D l H k m j D C a r y s p E R D 3 F A i w Z 7 8 p c e 2 3 L h + H 3 n 7 u l E P f 2 f l 5 4 5 C j j t / y t b m f Y t s J / S G h u U 9 / + t O z g T 7 7 2 c + O d 7 z j H V O n r 9 L 9 T R W 7 j m g / S L R D + 1 s p t v t W 6 L E I H g E Q Q P d G 1 D M 9 / E X u j S V 5 j s / g f 5 Q O A 6 W n h k F d k c D j d Y 2 S T c / m R 1 b j + O h D Y 8 P q d F i W y R c n O n 2 z V l H K k V 3 d v M L x j H p V g 6 c m 8 k w W j 6 L x 8 6 C K w l A U n i s o D a q Y P B t + w O v b P N j o I y M / i G 5 5 U 9 j 0 k / W s O T S 3 e b z m + a R w 1 Y v 8 a D w 1 w a Z N w B c S f K H f h k C W D 5 7 x k C H r X t 1 4 b d R c S E z U G P / Z w T N j u 4 o Z F i e r N b r U I H 7 4 N A 7 c e M W A X j L J 6 w N 1 j h 8 e c 3 L Q C W b N 4 J d X 4 g 1 A U q D L G D B K m C R g J A i I I c C C j Y c s w 2 Q Z G t u s j M / c u N e W 8 c A P a 8 j P U Z 7 3 v O f N D 8 B 0 C b B 3 7 F e + 8 p V z 3 Q d Q v 2 l h 1 5 E M 6 3 a C / i 0 F j e W X J 3 1 7 s 5 7 Y x Q M L z J p p Y v n h 2 v I e 8 Q H x 2 b 3 r k g 8 t 5 + l 2 7 x q f Z 2 P J a z 1 q b j k P X z p Q 8 5 N n r L 4 y / s j 8 j 2 F B Y i w m X p F s e E 4 R c u a s K S y x 8 r p G r 7 V 2 U 2 R O I Z J V C I q o O L m a k 1 P 6 8 M o R v K 7 y r H H 9 6 b z P O f g U O b t q Q b 3 Q q 6 g U L h m 2 D I U N i x N H M X t d o 5 d 9 g 0 6 y m g i f / M L s 3 t C E C l w D s M O G z Q B e u n w T y I f w 4 H F 1 m p G r 2 c 3 7 G a i 8 w O R j C j 6 y / M X n 6 o s L + M S h K 3 l 2 X f m u H / B a g w M f P T 4 u z X 8 Q 5 p x z z t m s E D E J L m H P i N O C 5 t m g D B C A g N O x Z C T 4 N 3 / z N 6 f M k g R l S X Y Q p 5 N T 5 h W v e M U E E g F I 5 z 9 H + D k A a 8 9 s L P W g E r I 8 W Z a E n 6 3 s r Z d H z a V r y b O 1 u c g 8 C q M r v m S Q 5 6 V + F J b 0 1 g y o v 4 d S K I p b j s S e 7 u b d K x y v 4 O 7 l y 4 6 r s B W D 3 I m d R j P k U A N a 8 + r t s 5 J m E D P F S F 4 j K B o F 7 9 X Q J s g 2 e U W O F 5 + a o E e x w u 6 j g A Y i 5 3 T z t 1 G a D a k p r 4 7 0 8 F V N 8 B 1 O t Y R P s 9 D v 2 W a N 8 I q J z Q N W 2 N i D A W 7 N w F 9 z n s W i V 2 G 6 8 c F j 4 4 H Z a Y J H r N Q v H G z 0 + u a e f b 6 J w f I A Y c u J B 7 f 5 Z O l d O f P M M z c S 4 E g B Y U S A M F M A j D 9 j 9 5 v A k o c X W M Y 5 j 5 x A i L z B A L n l H I P + x N 1 R 7 x l w g Q U M / 2 M R X r s D f e l q P o L Z c 3 q W 9 8 s 5 t G y k 5 H p u L m r O o C d + 1 / X 6 z Y l X 9 w i v u X Q 0 Z 5 D r u l 6 f X E T 7 f f Z t 4 9 K H D l v d z X f b 8 t q h O M T f M 3 8 6 Y T S O A k L W v U Y 5 B R S b n N G t M M g p B I 2 i c H x d 7 Q R U 8 O b 9 B o V c e / V S Q G r E S a A I n V S e y c m p X 5 6 1 B p d G p b t m g k 2 O v c q r K X I a S l P C R 5 6 s U T P U t O q M j D U 2 6 a S f f 3 y w I e C D E 3 7 1 4 c o H e p C 5 Y o R f U 3 r j Y U P M X T U v f W K I 1 5 t Z + Z O 7 m g Z W 9 9 b E l O 7 e 2 P D N x l 0 9 L T Z S K B j A x U Q Y k 9 8 S F l D M X t 0 E m K O a w p x A k T / 7 7 L M n u A Z Z u o w K Z d l A 1 v 8 l x F F O I H o q w O V z 9 8 1 v j Z J L p h E t 9 X Q 1 V 6 H 3 j J Z y / P N s x G M O L f n i S R + / a m z P y y t a N t R N n / g / x 8 2 P P G V s 3 m X 3 + a x Y x C R 9 m k i h y J m c p L 9 n v D D 5 Z s z b g c L E b 2 i Q i J w C l n + n g N P A 6 7 g 5 h c q W e 3 r L J Q x 0 W o f L l x L 5 q r A 1 k H k F 6 O T y e s W O / M O t 5 s w 5 W W F s X Z 3 B r t Y 0 F H 7 2 6 d V A 7 G h I A w 8 s 9 H n G z 6 6 T F g a 6 + a 4 p 4 I C H j + w k 4 8 o H c 4 a D Q q O I I 3 k + h y l c Y i C 2 r s V m 5 d h j j 5 2 / b Y 7 B P 9 h v R 3 M c C q b X C w H 1 b m i H 8 5 7 o N 4 Q l 2 6 7 k t 5 U Z Y + A N b 3 j D O O + f z h / v e P P 5 4 x P v + s o c t z x 0 7 T j i 6 M N m 4 f z e 7 / 3 e V v 8 x z M c i X 1 J 4 R 4 b D z m J n + s A H P j A L Q L A E d k m e B a L 7 r Z H 5 x 1 q L W i + w s K e 7 h D 4 W W a + Z I v z m a h 5 k b v m M P K f f V c K j 3 T / 5 9 + O 6 + 3 c b 1 z 2 y 1 j y w V H g K q Y J Q S D U R f Y p B 8 T h 5 k O K V d K O G l H c n j V c o N v 3 b E G J s p 6 5 x 5 J 1 + u V Z U C t o p 4 7 X O b i 4 3 M O P R N H D V T D Z j P 5 u C i T 6 2 F T X b d H i G V c M o e B j y R 5 1 Z c 2 W D X j Z h Z w 8 2 B C + d / L N Z s C X m G q J 5 t U w v v D a A N n 1 + 0 y e e 9 L B F V k P B b o 3 f 7 M L P F 3 H 2 m l j s 6 R F n 8 d 5 m N V i b / d o J h Y 5 o j g I e + d e I H P 9 + y 9 f 7 Z x Q P f k H 0 T d y 5 H z h / f P 1 / X f v 7 G n T o f 7 h n v O b f n T G / o f N 3 9 8 B J h n d 2 D e p L C A B 9 5 e 4 3 q h G A d O P j u F c S C R V 4 A V I c s A i 4 g P 7 W b / 3 W F p m w d x X 0 J c 4 l L e e T i T w 3 B H f 9 e j L d S / p S T 2 u u B h w 9 I 4 k Q i 0 4 p 6 5 K C 0 u f 0 i H Z 9 2 x v G H z y w 5 7 h u h z 1 m 8 S s 6 x e d e 4 Z N V R A p Y I U u 8 p C s O f D Y m f D Z D 3 4 q x p / B s V r A o O g V i h 3 Y y k R F / d m x m 8 P j H W M h r Q H r F 3 1 / 4 K j Z 5 8 T r p K j e w 8 E 0 R i p 9 m Y J d v 9 M H G L l r 6 L p 9 s s + e + 2 K g B m 7 q Y q Q M Y + E o H v 9 S S o Y Y 9 a 5 J w s 6 X Y 4 e h V V b 2 y Y 1 j z z F c 4 + E 2 P 2 M L N J j 3 L 2 J I R P / 4 a M P E N 5 p X V 7 t 3 Y e + f W C D D N 4 F p B I A o M B P Q b 3 / j G 8 e 0 r r x k 3 X / C j H X r P E x 4 a R z 7 7 q e N v / u Z v 5 m 9 S + N d v J L e T j p y j W 2 B g s D s C J 4 i S J k g S x x m B w u f b G s m T y N e 9 7 n V T 1 7 J w j b A 1 v 8 S 6 v M f b e r T U t Z x H n q 1 F 6 5 9 R c 6 7 J x y M x f J g 7 2 W L d N S x 4 E P + j t 3 / + 8 v H g r m t f M J j H K y a S T p e r R J O l y z M e R W T e q a I I 3 F c U d m q v Q Y r T b g w X / e 3 6 r g r M z q 7 Z 5 N / A C 6 d 1 u S K n g G 2 2 7 p F i k z d N Z N f 3 z B Z 9 h n u 5 x + O U 4 h M / 4 O 0 k 8 D n H P N s K 3 u t b P 4 z m O 1 / 5 S J 4 c X X w 0 D 5 d 5 t j S N 2 u E v f X B r F E O s N I Q 5 V 9 R v e K g x c R Q f 2 O D F U 1 P T 7 W p O 3 N g g s 8 3 q K f D j F f E T U C f U l y 7 8 y v j c u 6 7 6 4 e z q 6 f a q A 8 c L z 1 z 7 s u I n I e A F S w I r y q h i N O + + d U G O l j L m B Q E v n a g C 7 N o c 3 u Z R a 1 u j b O B 5 r H t 6 K j a 6 r Z m X s N Z d k X v D L h n 5 5 V g y d k / F J M l O l R p K I U m o k 5 q e T j f F L O n 0 S b r m s H E p W D o U P D s a B Z / i x Y f o p l M h y Q M e h U b e s z c F r 0 R s s + c t R 6 P k F 9 u e N Z N X L n p Q 3 y A a 5 t h o k 6 B P U T p J z P d q x k c b s N O z W P K F D l + 1 + 1 m W B o S d P b E i Q w d 8 m o 2 M v J v z i w Q 2 c j j F U Z P y y b D O R x s H 3 H w 2 L 0 6 w o 1 4 f 6 a Q b H y w z r z / N h v p p E 0 c q w P U k c R X m s i C X 1 6 X c + v n l F S 1 5 u 2 8 N x d 8 9 m 9 2 b 9 + w K 7 5 I 0 s X m D P + n A 7 z n s k u M q 6 Y b m i d 7 + 9 r f P x O G n z 7 o E S 6 I m k H S F 4 / R R I A p R Y W g S f E 5 6 f A r C j m r X V j C a i l 4 n j G K E w V y F C B s 5 T a y h 2 M a v W J 1 6 G q J X J V c y M G o m g w 8 + M j h Z Y N Y 4 / o Q e J g W p 4 e g O p 9 i Z g 8 / r J H 5 r B t x 0 i p H h Y w h M 7 G p o v H y A j R 9 8 p g 9 O / r j X C P C R Y b 8 N R / z 4 4 i O P h t R o 9 P G H X c / 0 0 E G 3 K 7 7 y Z s 3 V a + n K q u G N P 8 z b T 0 z A e O X 7 a Z I E F L z H I m s K N L 4 l / / r 5 5 h R J R Y 4 8 G 4 L U X P z r d X W / H I i s d c / L + 8 h z o 4 Q g P O Z Q 6 7 D g k e T o g x / 8 4 B Z 9 C k K y J V R B e M b L J 4 l X U A q G D T H 0 T K + i U z y K B N m h F Z g 1 3 + S 6 K k i F h u D Q s F 6 N f I u r 6 b x m 2 4 2 z i 5 c M v f D R z a 4 1 t m E 0 5 / T y G y + a Q M M j D U S X U 4 k e X 4 T Z E P h C l 1 P C Z y e x 0 B x 0 a X Y y b G p S v O z x 0 c l W L j 3 D g N Q m m X 6 G h j Q J P o 3 A F 7 J 0 w W H e v R j z 3 R x f v E L a T K w 5 D T W + E 5 N O c S d n w / q p N t S d d 2 w a l 3 z h v H H 9 d 6 + c Y 4 c d d x 2 7 7 L r 2 V e + / l g S l w p N s V A E 2 l s 9 L M k + W k 8 j V X F f 8 S 9 3 u t 6 Z j S c n j S 7 9 A d 7 + k E p f O b B j p T c / W C J + E R l 5 p J F b C F K 8 T S H J L Z E V N p 8 a q M O C o k C o c h Y z Y V n S u / D j q q K O 2 / J s P X r l g 0 F D W j H 6 Y 6 t 7 J Y I 0 8 v l 7 F N H K v P k 4 e D a H 4 4 N I Q C p t + e D S 4 g k X s 8 Q 1 G T Y 6 H v O e w 0 9 H n l b 4 I Y d 8 z T O L l 6 l k M r C t + c z B 5 Z R Q L u q 3 T a y O h W 6 O G m z y f n O D m 6 K X L x m C O j 2 K o 5 j W 9 t 7 N O e i f r T 7 W h N N N Z + 2 4 c T 9 / l / D m + 8 O 0 n j A M P e 8 4 M 9 h / 9 0 R / 9 q 7 4 2 f + c 7 3 z n / k y 1 f z x d 4 j i 5 J k C P 3 1 l 0 F k c 3 4 z b X e a D 4 Z V I F 3 N e 8 + + e 7 p J y c x G t 9 8 M u y m D y 3 l l n z x 0 N X 9 c m 3 Z U H 4 5 V o E p E G s S y W 6 J V R z w K D C Y J F b R K S D 8 e H w o h w 2 P o T j I 9 W q k U K y z Y Z 1 9 O h S K n z n C 6 c s p O D S Q w t Q g 9 M N B x u n j N w j M K U A y b J t T d J 2 O 5 j W n j Y K c w r U h 4 P O t r 3 W 8 b H v 1 E x f r + P j H N h 7 X i t 4 6 + 9 b x m 6 O 7 f M C K R 9 z w 8 c 2 X Y P C x o 5 H y v W b 3 T N 6 g U 5 z 4 j p 9 + V 7 r o h t u G 9 W 9 q K E B R D e V U 0 k j R l X e d N B v K f w 7 A u B 1 B c f h T e P 8 Y h y P 3 I x / 5 y N w B / v I v / 3 L + k q x / 9 x q / X d B r g F + U d c X 7 F 3 / x F 3 N H c P x G Y R B g j q O u k W D g i 3 d r t N Q j c C g Z Y 7 2 O 5 r I l k c g z + R L g O T n 3 E p p s 6 / G b d + + 6 b C g x U A C K X h M o J D y S 3 0 6 M x A y Z d y L 4 O a H P M I q O X k R O A / h C o q Z x o r G P T y E b c J q n W / P 5 P E Q n e b l 0 d b K I l 6 b 0 W Y u c g h M L O P F o b s 0 E J / l O G 7 a 9 N h l s K G B 6 3 e P z e k g v X p u B g n c v X n j g F Q e n I F 2 e z V u H G w Y N J G Y w W q f D p m D O P z l G X v O 4 s o W H v C 8 t 6 O S T u v M 7 h 1 5 H n b a a p w 1 e X P r c 2 g b 3 4 1 v + v 5 I A + J e Q R v F r S x J s F 3 J S M c 5 h 7 9 B + a V Z i / U a z o H E Q Q C T J Q N v N X v K S l 8 w / 9 1 j a 7 V 4 g y K I K N G r e X K O d L O q + 9 e 4 R + Q q 9 Z / a M + M 2 5 Z j v 8 n m t 2 9 w o t 2 d a T T / 9 6 U p D 4 b V y u k q 8 4 F K c 4 t m M q R O u K 1 M + D v M a l E w b 3 7 C k i f x p T U Y u 9 w v G V N X x e u + D v d B H / d n v F R U a D s a 9 4 n Z i e F S B e 6 + b 9 I q s f a 2 g m t M y p N w / P P s j D h M c v E X g r Y R 8 O n 9 3 s / P T y 1 x z s v m R w w m l W s V D k h m e x V P h i w u c 2 B T b 4 q 1 k M X 0 D 4 q t + a j Y g M 3 W r S q y 8 b r m L W f 4 h A n x / b a P C + 4 H F 6 2 1 j Y m U 2 / t W / 5 S k K J 7 n 5 5 j a z 3 L d / N P 7 h h P H L H p T 9 c W a V d n j b 2 O / B f 9 / d M Q G Z D A g U i C k / r 3 Y c R b z L m 4 1 t P m o n M 1 n Q j O g Q P p c P V X D t v z 6 7 4 4 2 k o F t d 4 j X A t 7 S x t x Y s U R / S 2 t 7 1 t z k u + x N p w J F w D m H d i a z r F p Z A U t N 2 z / 7 c J F j K K 3 S n C B w V l z b N f X t V Q d I m / H 7 j D q n D o 1 r S a R y P g 6 V f V 7 N R 0 w q 9 x v H V o I r b K g 1 g r V M 0 J B 9 t + X c 3 J S a + G 8 X d y 5 h W l Q n W v S e n R y P y i h w 6 k 6 N k 3 J x 4 w e H Y V I 1 / p F 2 N F b q 5 T m k / q V f z Y o w N W V 3 7 x o 7 i K I V k x h Y G 8 z 2 I a 3 y k H B 7 5 i a 3 1 l 9 b 1 v / v 9 Q y 4 E w o p 4 j Q u t 5 v V f 7 1 S N f Q O z 6 h C N + N H b / 0 b 8 p 8 f 9 H k i J 4 2 U X 0 e 1 5 i W D 4 v M a D 1 v M v 7 q E Q b E T k B 7 d 7 A 5 x r R t d S f P D 4 D t R Z v d t z X f K 0 l Y 9 3 c c i C 7 a e R X r h R 6 h Z F 8 v A p V Q h W I Y l T U i t 3 O a f e V e K 9 G n v F 5 R S G r o e g j o + g 1 j S K C i X 7 6 r J v T c A q H j D c J x c c G X U 5 G B a p Q n X Z w p l v h + S x n H q / X f g V Z o z i N k A 2 B H e Q 3 O J x 4 m h k u X 7 X L D 7 1 s K m p Y x J R d 9 2 z x U w N p V P x i y I c 2 N / x 4 b T j 0 w m 2 e 3 6 4 a V l x s M q 6 w i Y X P R v B a Z 0 d s i n l 5 6 D V 5 y 2 c o C p H F J f W 8 n O 8 + G Y Y 0 1 E 9 C d A G 5 X n / P r t l B y / m u 6 + c i z g o I o m P J t / T X v W A v i 7 u i k h j r 3 a f P s / n 0 R O v 1 4 I u y Z c 4 9 c i 8 R P W d P 8 U R e T c K D V z E o O A W j G V y 9 e i g Q Q x E p Y E W q o R S Y Q v L 5 p s 9 h X p m 8 5 r i n G 2 5 y 7 u U T n 0 L S y O x q E P e K V u E r b H a d d G T o V 1 T u 6 a E P m W f H a 5 v P w o r Z C e A L A a e R J u S r x u C 3 q 1 P H G g x e z / K 1 e I o B s s 6 W + W X c 2 M S H a j C 4 4 d c Y s G l K D c 6 e K x n Y r T s g Y M A j P u T F C y 9 b 5 G E Q J 7 4 4 w X w m E + v 5 q 0 f T 8 i q V 1 G j 9 c 7 R + v o a 6 6 p q r x j v P e + f 4 3 D c + N 8 f 2 m 7 c f B + y 7 t g N F Z A E P v O t S n 6 A Y k b X l + t b u 6 V h S 8 k t e Z D 7 e m g N P w U d 4 r J l L j y s + / O 6 t e U 6 f a 4 2 0 J P P J x p + e E p t M G D z j U U C R f 9 t c Y v G 7 p k P S F V y N 4 G r O 6 5 I k G 1 5 / F I z C V d B O h X C z 2 S 5 r X i E p Q B u c g t G c C l Q 8 X O m x p j A 1 B p J 7 m I q B I q c b n 6 u C g 1 f B w u e V i 1 7 + m a M H X q e Y z y w 2 C 1 e v n T Y A O g 2 b A 3 w + w y h w O N m E T a H T T Q 9 b s G t g c / C I A 4 x 8 4 K / N w W b R l V 6 4 + A U 3 P v m h h 6 w T D F 4 b h n l Y Y M e b H z Y A m G Y 2 O W 4 s C T C A j c i c s Z 7 i u e J b V 4 x 3 P / z u L e N r 1 3 x t B g O w P / m T P 9 m S r I p p W Z h R N v u / e X 1 4 X V K F 9 4 d / + I f z P v 4 l r f c F s b O c X / r h P l 2 u 8 B p R G F 0 b z e O n N 3 m 0 H t O S z 8 h O u 6 o r n t b W k 9 1 V M d s B x U 6 h K D Y / j y K j Q D W E x E q w 2 C o E u 6 o f g C p a V 6 e K q w I y Z 2 j A C h s O a 3 T I k 9 e 8 m p Q s j H j 9 V U I f / O G 1 z j 4 s 1 m F U l A o Q F k 2 t o M X U T u 6 E 4 4 8 v T j S B V z r f 7 m o q X 5 N 7 p d Q I m g I W e r 3 + 0 e f L L e t 0 8 Q V O t q 3 B 4 d t L v H A g f z 3 B B z g 0 H v 8 0 k X V 8 T i F + a i 7 3 X o v F Q o O R w 8 u O j Y E 8 g t 8 P x v l o o 7 K p t C F t s 7 o T z A x y R k A J C 8 j W E r u k 5 T q l v p T 4 w M c / M D b e / K N v 4 f / j X v 9 x / P t X / / v 5 I d S 7 M y c A Y w O A f t v c t 3 f + d V Q 6 2 3 n s J N b t V g o H P j v 1 O e e c M 7 8 Z + u M / / u P p k M J E n J E A R a e Q f v E X f 3 E W w B L n + u f l / Z L M i 0 V E b k k S b A 6 P e x R P O l 1 b q 5 m W M k b Y 8 V o z z L n a h S P / w I 3 P Q G L j Q 7 M i M u j Q b B J P R t G S t 0 b e b q / w z S l q c V F 4 i s d a u z V M 5 B W q X F p T g H L j i w 3 k F b J N x m 8 9 0 K W Q N I a i Z 8 M 3 t u b a k O S 7 1 0 4 5 L D Y K 2 b 3 P S n I s j 5 q z 5 v C j F b + j J 6 d 2 f j g V N v 8 V N b z w s Q s 3 W V j p 1 V T u 1 Q v 9 T v B i y l f z Y g a n z 0 h 4 Y X Q 6 s S c + b N H t m d + u M M K h 2 d h m R 6 w 0 P n 1 y Y X 3 D m W e e O Q z / r v X r X / / 6 y b w s J o 4 X i C U B u B z R w 5 s e 3 j I e e X h N j z 9 M 9 F W 5 X c g H U v / u m o Q L h C T 4 K l b g f E U L m G R o a u T K Y b J 9 b S 7 w H D L 6 j X N 8 y X A Q h X v 9 V Y C X P q 1 / 5 k 8 Y 4 I m W 8 i U J 4 b E m b s 2 L I z I f 3 2 P J 9 J z 8 e u J / f 5 N G R q H y s a R n i z z 9 P n P A r p A V j q + i f W Z R P F 7 7 b G p 0 K g a F g t d / m K e o F J 1 X H D y a k I 5 w k Y E T D v O K y 5 x Y w S E P G k T h w 0 a X h l O 4 i o 1 t N m 2 o m t a 6 g o V f E d N l 0 y S r H m w U M P G B 3 2 q m 1 1 k 2 2 a l e / d w K Z r j w a Q z N B J M m J E N P T Q W X T Y o e N Q m / + I g f f W 3 8 T n + x b p M y + u z p 8 y O / z J W / b X 7 h F 3 5 h s w Q B 7 A h 2 5 C 2 p A v j n S K f 6 Y S 1 e R 2 X k x A C c 7 s g 9 P t d G z 6 j 7 C q 4 5 F G / 3 C B 9 a 6 n B d 8 k b N t b 4 1 a j 3 Z n g U L r Z e L b 4 m 3 A r e W 3 J L M t 5 b c 0 q b i b V N A v / 3 b v z 2 L x 1 D 8 8 S p s 8 p J t T r F a V z T m + n p b Q S n Y G s i 8 p i F b 8 8 m T O v A 6 o x g V C u o z m L p Q t I r e 5 x i b m c I k o w G 8 S T j h 8 N H N r j j A o i n g g 0 E T K m 5 z c L E N k 8 K 3 7 g s Y 9 v A o V D Y V v R / I w l Z s 8 W h K O B Q / P x S / J q D P u k Z W j + J k z j q C F 8 F O H 1 6 2 + C M 2 S K w 1 t A E 7 n I a f m f K T P b 5 o U r 7 y B + b 5 v 8 D n v N N i S e Y R h c u x n v A B R 6 m j 3 e h v Y e J f r 4 O M h C 5 t d D X X 1 V B g P U f u y X c f D 3 J d 3 n d d y q P W l j R 3 m V W + d H R i S K o Y L a 8 C 7 G r A Y t 5 A 5 J J F + d q w 1 j 2 K d y k T y Z F 5 M T Y k W Q F q O g n 1 L N Z e w 1 z x + F y g g D Q R T P x S w A p e n h Q V 2 3 Z n P x P K D w V q t 1 a 8 P s / Y i Q 0 2 N I f i x c + G 0 8 J n C R s n P W w o S r K K O M z 0 + j d J 1 B e 7 n R R e 0 f C Q 0 R z i D R v c + U V W E 6 s p c Y A F j w b Q g E 4 L z + z B b T P w A 2 0 b g f w 4 M f v K n 4 z G o t u V L v N y w z 7 f 2 C h X f c u H x N F c J 5 4 4 q 3 H N J b 7 s u m 5 g F D E A f E n m a E X V X M P c k o B q f r n m n p 6 K F L m m u 2 f 3 y + a I 8 K H m k n F N z l h i z R Z 9 y / X 1 e u N B e J C 5 G m J J 6 / E W c H M C b t 1 g O / s z u D / U j 6 w j M t a j Z N O H 5 G F J G k c C F Q S 9 r h r D Y E 8 O 0 2 t N g Z n v q n A V v m J W d I q m h s K j c B S n x r D D u 9 K p J v p Z k 7 c Q O L 2 i 2 Z 3 l n O / W n S r 4 F R U e u v l O p 3 l 8 C p s f 8 C t o A z / 7 d n r N 4 z R h y 6 u / n 6 V p I j z 0 a F I x I O c U U e A w 8 I f P N g K v i d Y 1 L j t s u 4 q N m D p 1 y O F D b F u 3 M b A L N x l x 6 V 6 T s S e O s L j S w S f r f B I n / B p t g w d M F O v q E u v 5 X 0 J 4 H X X o i x / / 2 P j C O S 8 d F 7 3 p j P H F X 3 j Z + N x 7 / / u W I v n d 3 / 3 d e d 9 z 5 I e W k t i 8 h H H Y n L U I L q P 7 5 R X + d N d I 6 w u 4 d f P L Q k e e 1 8 + R M V e x R + k w Z 0 g U v v i N b C 3 n D J S c d Q Q 7 M o f w N R f Z f S W / B l F g 7 d r y p x D h M B S d f M B Y w U g 6 G a 9 x C q Q C U h Q + u P s r a s W J X 4 H 6 H K J A 5 Y J + h a K Y 8 H R 6 w O R E h M O V L q 9 Y 1 n x 0 g M O u D 1 P F R 0 Y z 8 4 E d M S B D P z 7 E r l 9 V s w G I h W a B 3 S C v N n x T y E 4 n Z r o 0 P X 9 9 3 k Q K H w a v j T Y B / h U j / p P h X 2 t s h Q V e W M z B b I i L P M G i g Q z P N g P 8 c K y s B n O j B S R Y v s J 0 j B G S C M 5 L T g X A y Z L v a v i h 4 m t e 8 5 p x z W W X j j M + 8 5 5 x 2 H 2 b 5 r j 6 a S e N g 4 5 5 z v w 3 J S T Z T u b 9 2 x H 8 3 v e + d + 6 w i s H 7 t 2 9 2 7 J Q + i / m S g k 0 7 l 3 d W Q R K s J a 0 v 0 I o 8 f K 7 N h d 1 9 t F 4 e z 3 I d m c M X 7 9 J G l E x X a + t 1 J b M + h g r N l X / x d y 0 n 6 N x z z 5 2 J l 2 g 5 0 h C K W P w U Q K 9 8 Z B S Z n F X o f Y D u d Y s t f i g W 9 1 6 P N A t 5 m x h 9 + M w p E L x w a y a F 1 + c m N v 3 r v 0 6 / N m U 6 3 c M o b 3 I O s x M P B v Y U O R 4 6 3 L O j m I s R f q 9 S e O X f J g C 7 x l P U G g l O / P Q 4 d d h l X 7 N p F D o Q G w o d b m t 8 0 Z T q j z x f 6 S M D B 7 / h N E + W f T 0 g D u b h Y 5 P 9 P s + K d / e a d w M h D 4 x 1 J H L Q z z l e 8 I I X j L P O O m u 8 + t W v n u P l L 3 / 5 V A x 8 g M 8 4 4 4 x 5 n K O K I f I s M H Y c / 2 6 f X 4 4 V X L s P u w X W O z l n J J d u C Q Q U P 3 n f p p g r u c i 9 0 T 3 i c I T P c 2 O J L T 5 z z X d l b z m f T c 9 L u X C g 9 C d D h 3 W + k M + n + J p z H y 9 K v m s k 6 e I u X n 3 r p t B 6 7 f N P N W s c h a f Q F Y E C p E c u N a D c s i X X m k A D y Q X b C s j V s 3 l 8 8 m F e c W o M 9 u g q 1 o r S R g o L f r g U m s J U + E 5 P B U a H U w R + N v h g z v B q h 1 8 D G k 4 D P D Z Z O m 2 i X v 0 0 j H / T X D 3 A V S P x w 6 s g / / B 7 / V R P M H v u x C G j R n t t 1 V T W 8 L N l i A t Z c Y T X J s 8 3 3 x S K v 9 i S V Z c + R 9 G p V 8 g V L / f b / M q v / M p m u x m i 0 K K A Y B D A A C J z j A g O Y S T Y d s L f + I 3 f G F / + 5 H n j 0 X f + 0 Z x H D 5 x 5 z j j 1 9 T 8 / C 6 l E V C y e z S + L b G s k w A 2 8 6 w v R s 2 t z y W Q H e U b N L d f X 8 7 o 3 w p P + d K 8 n v H B l A 5 l L b z t b 8 6 0 h N r o 3 j 3 q W u M j f k k k 0 k k R 5 o J e M J v B q 5 r X G z 2 7 k U h H h 9 6 a h W P o h J F / Y d A I o E n m 1 c y s w e h W d x p B T u z L c C k 8 d u F f Y N j c 7 O h 5 r 7 h F d a s K g y 1 f S Y s Y m H O p I o W o c G O F R t M 9 9 7 n O n r / B Y x + 8 U 9 C r K H 3 h 9 n a 2 g 6 d F I i P 8 a w o Z i A 7 E R a K 6 a n g 3 2 8 e P h I + x 8 x 0 P e q y m d 7 I m T D c I v + K p n f v H P W 5 U G 0 o w w + z z l A B B j 8 W f D x l G D r a y + 4 s 3 / H 4 r D j L t n T F M J o i s n B Y r j w N h V S o 5 1 S v 1 s 6 c C n P H U c e P Y 5 4 4 D X v m k c + N p z x s F H P 2 u r B U T v c r 5 i a r 0 1 f D 3 H g 8 z h R e b x G V G 8 6 U D L O b R e Z 7 T k X / I u 5 5 d y 8 b i u l 1 l i R N Y a 6 3 k b P U t Q 1 H + e I N F O i j Y + e Z J Y O d B Q 8 q N 5 7 N w a B a 8 C k m g F I b / + H F 0 z 0 G e O r G Z Q k A r I w I f H 1 T w b r u w p X s U f H x z W z V v n k 2 L E r w n U C x t 8 w o + X b f p t B u q o V 0 m F q b Y M z R E e O n 0 u E k / 6 N B i d b N I n N 2 T Y t b n A o f m R O I q b N y I 2 y C I n O O w 1 g h N V E 6 p z O O o B u G 0 u v l + g g 4 3 q l B / F I b 9 X T j j h h P l / 7 B L G K L i e g a S s O V d B k j T 3 D F P I M I X L / + G 9 6 5 L M p R M F i l P I f T z R e j 2 e k 4 M J 7 1 I n s u 6 5 u f U 6 0 N b W t n b P z n q y Z p 5 d x Q D / 1 m z i M Y / W Y 0 T x N 5 8 + Z E 5 8 x V W S v d L J D 1 J A 1 v D 6 n K s Y F L g C 8 g p l H a 8 1 f E a f P + Q P X v m V N 4 1 p + E p b 0 X V C K A x F p P i c K B U O X P S z x z + y v b L V X K 4 + C y t 2 2 L y C O k n g c 2 o q T D V k f n 0 O n Y 5 0 m H e q K H a 6 N T 6 i V 8 P Q b e O g R 5 E X N / P 0 a F Z z s L i a k w u 6 + E a f E 9 B H D K e y V 1 U n j 6 s 4 s M 9 f M R I r 2 O s B j S 4 u d N s Q + I j P d Z 6 K v p T A K P A V B q c M A T N H Q F C s U Q S w g A Z W c P x N C 6 X e r S m 2 O 6 Y j h y p Q A V x e k T V 8 h v t 4 y c X H 3 h J j G J Z k D X / y n l F y P b v G g / i Y z n x e 8 r b O H h 6 j Z 8 F G 5 r K x 1 J 8 e 1 B p q H e V n c + x J s M Z Q 8 P K j o N h T 4 P g U t 9 h r J E U i 1 u R 8 p m B D D q x 7 r s F g 9 v p j n g 6 5 9 F s U i l k T 2 a n N + 6 2 G X i c V F H w a j g 4 2 D C e h g q u x O l X J q B P + e F 1 S O 2 r D S c Q G b O Q 7 C f h R z N k m q / j p J Q e z x r F O F 3 / E X B z 4 Q S 9 e c 4 Z m E Q + 1 C B M M 9 G o 4 e M V F Y 3 m d w 2 + e D V d x E h O x d 8 K y w S a / 2 U V w 2 F T g Z M t G h W 9 u W P 5 L 0 B L p y l m O I v c M A q x j c 5 I B A a R E I P D 4 A u N j n 7 p w / J c v b D M + e f U D 4 / z V 8 d B N 3 x z H H L n 2 v x T 4 f b R O s W y 5 o q 7 W U O s G W c 9 b 4 x E E I 5 1 4 P a P 4 I r p Q u g w 8 y f K B P D 5 F m / 1 k E N 5 s Z A e l x 4 j c k 0 8 2 f s / m r b t v N L e U U 9 C S 1 5 / A S 6 D N y p o E 4 1 V Q 8 q G A F I T P C Z L d l z 6 d H n Z V X z S Z o 1 N h 0 a V J f N 7 p 9 c v v 6 b m H F 4 8 C a + c X o z 5 f y D 8 c 5 u m E z x x b N Q I 7 d C m 0 v m h w r 4 F q V M / 8 d W + d H M y K l 2 / 0 a w C 6 + M w P V 5 s C P d Y j j c A f G G B E T j E 6 z X k N d t X U 4 k O W D + I g h m T N O R 3 h c R r B r f 7 Z c 5 r B 6 4 f Y 8 M B H l j 4 + s 7 n N L / / y L 8 / / B V 4 w D V S y d D c A 7 g W N A s L 4 + 9 A p y A J v l 7 v 9 r n v G p m 0 P 3 P L 6 + P C N l 4 0 D 9 t l z G u U Y o 3 Q I B O c L H D L n H Z d u d j l q B 6 S H f n L w s U l W 0 U g g n a h d p z k y d O K H X S D o F D T P 1 v i C 8 C K + w O k Z D r b F g j 1 6 K w A b D l 5 x q d j 4 I s h k P I e F L F 3 w w i K R d k x 2 e p 9 X t G T o x o / 4 S o d n 3 5 L S a 8 d k V 3 x g V y g + O 3 m l s + G Z l / T y o 4 H o p E s x s a v h 6 F I g Y u / U c y r 5 1 R 4 4 x E i s f d a y w + O h Q 8 E 5 x f B 6 d W M L P g V H D h 5 6 a 2 T 1 o G n 4 J e Z 4 1 A F s 1 R l + t S J 3 v h w w r 3 i T E y / x p w + J h X s y 4 i 6 H Y u C Z L E z u z c E j 5 t U V P b B a 7 x S m j 2 9 i 5 1 5 O q i M 5 d q X T l y P m x V m T O b 3 N u / d j I P W C 1 5 c a 8 1 s + y j l Q E b k H 3 L 2 5 i q p v S A R I c K 0 B R B 6 / A B i c U 0 y u Q F Y o n L G O 2 J B U A T Q n C B W L 5 N s J 6 b A m K B L K t i C x R T e 7 5 u h 2 j 4 8 t M j Y C 8 g K h Q O i G G 4 / 3 + B K r C c y R N / h K 1 h y M A p W / + P 2 S r 9 e B m s 6 9 O N m J B R g W a 4 Z f 6 F V I B k x w 0 I e H H F u a n y 0 4 D B h g p Y t + B V o B s 1 O M y H n 2 8 z / P Z P 3 s h 5 y 4 4 l P A f l t c U 3 i m S w 7 Y R c X G v 9 c h V m L L v k a k G y 5 2 r N G p o Z 2 E h j U 5 Y V v x K c r s m p M j c e Q v n V 6 v x J M + z 3 j k C k Z z f C X b G o x O C r W g 2 c i y U a x g U D N y I j / k 2 T K H p z y S N 0 8 3 / 8 z z m U 9 y Z M 3 w 1 x A 2 T N 8 8 I j o 0 k j l + 8 Q e / r / H 9 S Y i N y F f q N i K 5 N + B b W R X a a E f g F K C A S T 4 A j C L 3 E i G g d m K g F E V B 4 J Q E I M E w T 6 e 5 i l l A 6 H V F r k B y U k D w e Y 5 X 8 h W i e 4 G n k 5 P s 4 t P c b L G h 4 A Q F D t i M b A s C / k 4 D 9 v j J X / r w 8 b M d N l z u Y T F s C g I m Q e J g d x R o 8 n Y / W G 0 M e N 3 D q 4 j 5 q 8 D p c t r y U 8 J 7 9 V A 8 / G I T / u U 9 D J q O b z U a / + i E n Q 0 J 1 b S K Q L x t F H y G 1 1 U c 2 G T f r o q H b T u 1 D Y s + d t q h 2 T Y H B z / 7 x t D f p P F P v O l W A 3 Q p e P j s 3 B q D b 2 z R 5 3 R T b D D 6 V 6 z g 5 z O 7 7 N D H p i 8 D x A p W f o u r H I m t p t H c s J C R A / h g k I M a y b w c 8 g W f + M C i f t w 7 O e i D W Y 7 I m o e H X f r Y h J t + r 3 Q 2 G / i s y b F 7 w 8 Y q l k 5 7 / S D O 4 g C 7 + / n f 2 b g R C O A o Z N y V M U D b T c x J B m H z 7 S b k O O P a k S l g 5 A G n u 4 L w L P g K n U 5 y 5 u 0 C i k U g F C U H a w b z 5 O k R k B w V I G Q O j 3 X F R 4 a 8 4 M J j j S 4 B J A O X e 3 g R f n 7 A R p 4 + m C Q S n l 5 v 6 V K 0 5 M 3 D g V d B i a F i J U M X n f y j U 7 P C D 3 N + 0 2 + I F S J H n h z C 3 7 d J Y l 0 B G P Q p P I W t W B S e e 5 g 0 A F 3 w O D n E o c 2 C T q c K v / O R X w q G D u u K i r 0 a R N F 6 R a L T l x 9 8 V U D + J S D N Q V 6 c + a x Q x R d G f t J P 1 g 9 k 6 b e G r y b 0 g Z 5 f T l G 2 x Z U d M X A S w E + / e s w / D V Z 8 6 G L D v a a q q N U S W c U P S 6 + / G r c Y 8 V F s x I F d e l z p 1 D D 4 b Y a e 8 c H v 9 Q 4 O v 6 Q g P r D 5 s y d + 4 x e H + X M o N z W T q + B T X g F z U q A F C X A 7 j 6 K g E J + g a y B J 5 p B C c 5 V I O j l B t i A o z K U z H J Y c N u h 0 + g g + u Q r O P R w C A Y O g m K N T k c D K D x g k x L x r A Q + H I N E D B 1 1 k Y J B Y z x U C b D D C x F f z Y o O 3 Z u E 3 X l g l U O L 5 Q X 9 F Z h 4 m t s m Y E x 8 8 9 C k u + j S y A u A v u 5 q P T 3 T S J Z H 8 N t z z G a 9 k 0 i n + i o d u G x J s s D g B 5 E G z k j E n N / y B z b X 8 4 u V 3 e M V Y s + U v j H D B U 9 z E D C 8 5 f O Y M e u G z A f u c x 6 Z G F G e 2 z P n Z E t s G / d n g R 1 + R + 0 y Y T n 6 I B 1 1 k 5 B U v G X G A A c H B t t y 4 V 1 N s q q u a 3 T N 5 8 S f n m 1 S 1 A Y N 1 G 4 E 6 1 S j y Q R e 7 Y u T e Z s e u U 0 q M r M n D y o k n n j h / s C t 5 J g q W U c M w W J A A z w n P + D w z S g / e m t I 6 n Q J O H q 8 5 Q e W c o A g 4 4 B K D l w 5 F w Q 4 + M v j c I 4 H i l B 3 C j q N A 8 F s v g N l A 5 M 1 L B D 2 o j Q J O v O S R e 7 z m B Y h + u P o M R D e 9 C g 5 W h a t I S z K + k o / Y g 9 e V T X G i h y w b X o v E Q R I V P J / p Q + x I N v t + v 1 I T G f g k U 3 F 6 1 b P u 1 G R H w c G s M f k n 7 n g 0 l z i z z z a s 4 q a h P N P h M 0 Q b I K x 2 + a 7 w t y b v F a H B r p w V G / 5 5 Z r t 8 s u V 0 M x R f n 0 3 4 Q b f 4 i Y X N Q i 3 w E U Y N r b F c b b r y A 0 f x c q V b L A 3 N r g 7 l 3 G B L P N n Q n P C J G z 0 G G T 7 Q C Y + T y W 9 P w F H 8 r P F N T M V J D M 2 J u V N W P P L X / X z l I 8 y o Y D A i k I q l A q s Y B W g K / b D R k G f 8 1 i S O Q S T Q i r 6 O J 0 8 3 f g X M c f w C Z g 0 / W 4 L i G l h B I E c / H r o q C O + x n K x p 4 M I P L 0 y e 6 e M f H K 5 k 8 x N W w W p 3 I 4 P P O o y e Y a j w + C x w n S r s S y y b e P k j b i U K V n M V G z t 0 w S s J k m h z K C G S F B 5 J t f v R o e n o s 1 a y N Z d C E w c x U I i K T r J 9 k 8 c u n G L G B 5 8 L 3 I s N f l 9 g i B n b Y s Q 3 d t m g W + G R Q f T S J S 5 k N Y Q 4 a V 7 + i g 0 5 G P g h F n Z 7 8 d H I P k c p V r 6 z 5 b O h A v f h 3 t u O k w q O 8 i x W y J q Y s O 0 E h o s 8 2 R q F P Z j E R D 6 r U 2 Q z 4 Z e Y + G J D s 1 j j B z n z 4 i S G T i x D D N Q m f W y I v 2 d 5 4 h 9 Z 8 Z R 3 / o s p X l d 5 X T n + + O N / 7 O d Q X Y 2 S o b g A o a D d G X C B w w + 0 K 0 A I K A E A 2 D 1 D A k 5 G k I E C C G D z n G O H P l + 3 K h T r M E i 6 A N K D n y w H O E d W g 3 h u X n C T c y / h E s Q 2 j K i g W m c 3 n w W v Z N D l n h 9 w i Q W d g o v 4 r K j s X D C Q p c + 6 e z 4 r S j r I 4 l F Q f D W 8 S o h X z W j z c c K x S 2 8 / l F T U s M F o 0 M s G L P R a M y d m i p b N G l + B 8 Z 8 t R L d X K N + 4 w S M m / E d i X B z h 4 A N s M N I B X 3 G o q J 0 4 + O g w 1 A a 9 8 F X 8 Z M z h R 9 b k F m b 8 N k 5 5 z L / i R N Z r o Z o L j z k Y D T x q A k b D R k E e D n H j m 6 a G n X 7 y R q + w M N g o 2 K e X j A G X 5 / y U 0 + p T 7 b q K k R j L A f / I h W P l u O O O m / + q S k l j t F 3 a n E B w U n K s A w g o R U b N h C c 5 Q A q A o H F W E D Q Y f k X o C g C w 5 s n Z i e w Y 5 u O R G M 9 2 O X g Q p 8 n Q 6 R 5 x i i 4 Y B A E 2 c g p C I C T S n I D A K x j k + U f W O l l Y 6 X Q 1 x 4 9 i g 9 8 9 b H Z O m O 1 u n t 2 T x y d h 4 l W T V F C S z B 9 J t U m J j 6 s h g Y Z 7 O 6 u C g V 0 z m K c X L l e F B L 9 1 J x Y S N 6 e 9 K 4 x 4 + W U T g h s G e s x 5 j e t z q 9 O v G M G t w M Q J L x / c F 3 v P 5 c 2 H d L G s w M z B x D / 6 1 I h N j / 9 2 d / L y A 8 s y b + 7 l i 7 x 7 R M 5 G Q g 8 + c o b Y 0 C u W Y s D 3 Z V z E 0 4 B d / v C z D 6 N 7 M W B H T v k i X 6 5 q l C 6 x 4 Z 8 B r 3 i 4 1 q z y V 4 2 z D 4 f Y e I a L 7 f m r R z l C i N K E X S m X X F e C A o Z f o D 1 n 2 J y G K L B 2 T G S t 3 x L G W 5 G l U 8 E I I K A F z D M Z / I I h E H 3 D I r B s u H J K c O D E a y B X u t u l C o z E u c e f b 2 z C z o b E W B e o T l h B Y s s 6 n 2 F 3 N c j C Q K 8 P s V 6 1 S p j C p s v Q Q O z x R R z 4 5 / W D X c l y a s D K p i E H x Y S c N T p h 8 A y n J v a q J N Y K i D 6 v U n j Z g U v R w 2 N j w A e j q + d 0 k G V H 7 j o t N J s Y y K 8 8 K b j i p v A 0 p G d x q c l g x o d f E 7 s W J / r F U Q 7 c 2 z D E l j 6 D b 3 L L d y e H z c r m Q J Y M W + Q M c a l e 3 f N T T m C F j V 6 n m v q D g V 0 x s C 5 + Z A 3 + V 2 c w p N M 9 e 2 T o F i t z c i 2 u B l z m Y H O K 8 p / M P B i e / e x n z 2 / 5 K M S c c U K C 7 4 o R j 2 F N U 9 g 9 B J a M g G R c Y A M k W f j o o Q M o P B J f w 9 B l p 8 T P Y Q X h 2 S u P u T D U h O 7 N u 2 e T D c + S C w s / J C Z Z N m E y 2 D Y v G A Z f 2 D M v K O Q V G R 2 C 7 T S W J P e K h Q 3 + s F l x k J e 0 c L L j 3 u C j K 5 x s a T L + 0 s U G n 8 Q O D 8 x 2 c n 4 V M z x s 4 S s 3 c C p 2 B U O v + T 6 H 0 U 2 u I j c 0 s 2 e v 0 j D w x T / r 5 r N N c a / Y y y s + Q 2 H z y R p d 8 s 2 m o h c z t s n Q z 2 9 8 7 K s T n / / E S 4 z I y C 2 d 7 N r k + K k m y N P F J 3 J i I 2 d w 8 Z 1 9 6 + T E i p / I R k S 3 G J G V B 3 b I w Q 2 P d R j g g t W z z Q 8 O 9 3 w i Y y 6 s 5 N 2 z z Z 7 m V w f 4 r N s s a m T r 7 G t g u T X m C c W g o L h y l F I D s 8 J m G M i O P s 8 c E L x l Y Q N K j i H B s Q Y A I D U k c B J J j 0 T a m U q o o N N p t 2 S P b b y C 6 i T z I R Y G d k o 0 2 / S a 8 6 w g J A o G D r I P K 8 w K A R b B J g O D e 5 j p a 9 A p 6 f B I h O J 1 t V F I u A S W b H b p Z l s z a i J + 2 + 3 5 Y i 0 9 b B d n m P i p W e A g 4 5 m M u J N R w H D y h x y c / N N 8 1 u h h n y 4 F b J 4 + z 4 o C V v y a i b 4 w m x d 3 O t k z + E w / n N b E j 9 9 8 Z g c O P P J i D V a x k x 8 n G t 9 8 f o O B f h h c y f O H P H 7 F C w M 7 M J G D i 2 2 5 Z Q N 5 p g N G 8 f G M n y w S V 0 Q 3 P H S w 4 V n B u 4 Z B 3 r 3 a l k M x 0 a R s q 5 G + c W Y D f r k z 7 9 6 r s P p E b I h V m y 5 s D g d v G O Z t v i u r A d o o S B J g k l K g g W M 8 w 3 Y N j h U c A I w c k l j 8 F T z w 1 o B g 2 P C s O A S V n Q q a f k l z T 0 5 R C C x e w V D A f g i Y H g G B V d H H Q 6 e A 0 8 s + j D A n A 5 s k w M B X f O 7 5 E L n n e 3 7 a P e k Q V P j 4 R q + A I z r 9 N o G k k Y G F v z U u X l d Y + Q Y f / 9 z T p W D x s u G V L R k 4 O o E U h w K X B 7 u l d c 0 n R v x Q 2 H 2 b h c y J j 9 / F c w + r / N A h j j D 7 8 g I W / o m D T U 6 M 8 P M b P h h s R v D y T 6 z Z g E e B u Y c J w c C G D R A 2 D W y d b 5 7 F T n 7 E B x 9 y L w b 9 c B e f O P G Z P X N I P s i L k b V q z T O s 8 J G D i Q x e f K 5 8 k h e F T k 5 u 6 C s m / C x u 9 O A n B w s b f V x w 7 w s Y e M m L J T 4 x R G L N P 5 v + y q t e 9 a q N F S g g j C A G k M B a M y i j n C M U G h x D g O E R Z H y e D Q 4 Z K B 1 I Y X h 2 L U H u 8 b J p 0 G 0 H d J V c + A D 3 W Y A d W M n 4 r O B K B z n 3 7 A h w z c V H a + T z C T 9 y b z c S I K 8 W d i C Y n A J e m c h a 7 x W X T o W l Y B S 2 3 Q x O M r D y g c 1 i R a Z v 3 9 g y Z 9 3 O X t N K n I Y i I 9 n 4 J J A u / v F H Q X i 2 J v n w 0 q W g Y Z A P f H A o S o V T Q S g S h U W n z 3 q 9 A Z B R I G T E t E 3 B s 3 i 7 2 o X d w y d 2 Z P g C O z w a u s 8 v m p Y e z Y l P 3 s q B I Y a I H n E h I 0 9 8 o Y t t t q y Z k y / P f C Z P L 3 5 + h g O v W n A 1 T z e b 8 P K f T P F r r s a m G z 8 e M R U L M S X P T p s M L O p C k 9 G j L l z 5 A z c d Y r t y z D H H b C R M y K R E S D B l r q h O 5 x A n g E C u v b I A b J 1 j g i C o r o h + h c q R h k C Q c U 8 / a h 7 R x b 5 i 1 v l + n 4 w t D g u K 4 O H B j 4 8 O y V c 4 B v z L z Q F W S S d L B i a k W G C j w 9 H v J + b 4 / J t 0 9 A i i Q E U w G + K k i R Q Q 2 + w p b A G W L M 9 i J Q Z w i o c C d v L A Q I e Y a w S J o Q / N p P w w H 4 q N L P / j o x O v Q v U K b I e X N 0 3 H B / w G H P z g g / / / y Z 9 2 8 1 s c 7 b Z + q O p V B d Y 2 G 7 o V L s z s u 1 d I f f l h n j 4 k Z m T M O + H 6 / T d Y n d p e f f P P 4 B f c f K O H r O H Z k H u 4 2 0 w M D S t O c B V P O T b K n x z L r R r k c 3 E 0 X / P Q i 5 / O a p U + 9 u U Q r / y w 7 R 5 e f o s 3 3 d Z g s U G x Q d 7 n V r / 2 J U c 1 u f x v + Z a P U Y 4 y L O m M Y 6 o A J Q u 4 w F t z b 8 4 9 A o I e R s w r Z I Q P 4 c s x I P B w i j 6 O I G D J C Z 5 5 t u G y I z g l J E Y B 4 y n 4 Z A 2 F Y Y 2 s d W v w s O t Z Q 9 I v 8 X g U l R 8 e u i 8 o / B U 0 t v A p V P G Q R C c S H / G 3 L u j 8 E E P y / I H Z H C z i B g d 5 v O w 4 r X p t 0 G R e K f m q W H u V y z + k S O m u 2 a z z C 3 7 P G o f v + c 0 u W x p H 7 P 2 r U + b J a S I 2 E W z W 5 U s R s c 0 v z 2 L u F I P N X P X B f 3 E Q b 0 3 d G u x s e H U V L 8 V H J 2 w K s j c M w z P s m p J N 8 a K H v D j w A 5 9 5 s R N T + u W O L f q d i u J P F z l 8 b N H r i t d A 4 k a H n J A X M + R Z D M R Z f O X Q M 5 3 s k x c L g 1 y f q 6 3 b f M 3 h F x e b y m x 0 D c U A 4 R z p W y N G K J O s 3 r c Z L e H u l 8 A F i A 4 D W e c o n Y x W R E a O x E s H n Z I g k O x Z A z o e R S J Y n u n m H N 6 a D L 6 C x i 6 y r o A q b s / w K A j 6 + E 6 P n / 4 L O l 7 N S 7 8 A + r x h 5 9 F Y d L J N D n Y F R y e b 9 A m 0 e / r F j 8 9 4 3 b N P x t C w 7 G o s s e Q z 3 U 4 C v h g S p o j w L 2 0 r J L s / u + 5 h Z l v 8 8 I q h 0 W s x G z Y J v i h q B V d R K A B Y z N M B r x j C q m h R X 0 H L r V d U e s T G y Y 2 3 T a d N i m 2 n O 2 J D L v D C 7 / R Q S 5 q n j Z q c U 1 4 8 4 K f b F y y w 8 M k 8 2 + W 3 W v N M P 0 x + F q Q x x V 0 8 x Z u 9 + O k y T z 8 8 r u a r K z Y N c 2 S R G E V 0 N U 8 m P 8 W G P 2 I H J x 3 z B 7 u E F Y I J T r s v 6 R U f I I Z 7 S g Q D W Q d c 4 Z D l K G P A A a I 4 A m H O e s 4 Y g X W l m y 5 2 Y B E I z p u z r g A Q O Z j Z N o + f D r t E i T L g t 0 4 H X X Z W R z x e + v s / f z U p f X 4 d R y E L v m J V t H Z a y S L D v n W f Q e h i n x 6 + 8 5 k 9 M h J d A c C q 6 O G g F 8 G i S W E k j w c v H e 3 U x U 3 z + J k M G + T E y M a k C N s g E H y K k x / s 0 U G W 7 x r T v F d E e s i V S 7 5 b h 1 d j i w + s d P D X e v r Z o p c c H n r E 2 4 C b L z Y F p 6 B C t x n X L G I i b u T p 4 h 9 M b H t d x C s + / k 3 G / H P F B w u 8 7 L s P j 0 a j l 3 6 y e G H m h y Z W x z Z I N p 3 y Z P D j o c e z N S T W 4 k s G W U P W 6 Z Z r / t r o + c 5 2 b w X m 8 O N Z O f n k k z d S h A S E c A X M C Q o Z I W j N A E g Q O W K N o g p f g C o k s p 4 F S 8 I q f I F x N c j T W Y I D x z 7 9 A S W j E Q X E P b 2 K 0 u 7 K D m c 1 N B 3 h 5 B c + u p 0 m G s O v 3 d g B B d 8 7 M P t s S I I g 2 4 F 9 B s D r n k 0 8 / O W D E 8 u O b B 0 / j G y y Q S d 8 x V H x i h U e P l g 3 r N M H s 6 K p y c n w 2 w n J L s x 8 E F s 6 N L F X M I n E a 9 O D T X w V k G f 2 6 a p A 4 a x J 8 d L D J o L f m k a E p / / k G j 7 2 i y H / x N p p x 0 Y b l 3 U x M f j i G V a 2 x D P b c L M B o 2 Z T j J q J D b J 0 y 7 t c 2 c j 4 z Q + x g I U 8 v f j F L 2 z 0 8 x M + f P g 9 O 4 U R O c 0 q v v D B p S 7 F h 1 9 s 0 2 X w W 1 z h l C t 5 c x U z g 2 7 y B q x s t s G Q x U P 3 / D c l T G C o K R C A m A G X B I P D l O Q c I 5 4 V A I W A W g N W 8 N 3 T Q 9 a 6 I O I B l E 3 6 C y Y e T r C h E O k l A x c 7 1 i W C v G D j s X v i q w D s a o J I z r P d U p M p H P M w w c B x H 9 T Z h x E e O i T S X 6 / S b x Q k P D W m g q J b Y q 3 h M V / y 2 f L K L I 5 i Z 8 2 1 u F U A C o 4 e i V Y A k s l H S a Z X D G 0 W T k g 4 D f r J w d C m h r c E K x x 8 s N g M 2 D R v l 3 a y d i I U U / b 5 r k k 9 w 0 l O T q y J M X / S K T 5 s w 8 l H + O B O 1 h o Z c / x S F / h q O F d x s Q 4 T O f n k g y Z V z F 5 V q 5 t q D x Z x x I v M 4 b U x p A M v 3 X j F r N i V I 7 H i N 3 + q F 3 N 8 E 0 v 4 0 m W O f n h t C H J h T a z k 3 X O 1 6 Z 5 d 8 3 S v P O 9 5 z 9 u I m R O M Y K T Q v c A y T h A J V g E C V M A k k T J A J J A u O s h K Q G S N c Y H h A H k 2 B E J g r L t v B x I 0 Q x G 4 W p c w t g H H x 1 l 6 c l D T e J 9 m F 1 a 4 y S l C z 0 h B a y a n F D 0 C R 5 f d U 0 O 2 6 5 l n m 4 0 K g m / h K 7 l I v M j i V 9 x O M E U j p m y Q 4 w O c 9 F h z b 5 0 + / t M p w f j g t l n A D B c Z c W u z Y 5 u / N g u F i O g y n 3 6 y 4 s B 3 n 4 E 0 E p n y w E / P b G p o f y I C g 3 i a k 3 c y 8 P G P X k 2 A B 4 5 i R Y f 4 N G D H Q 8 a Q U z x e W 9 W L Z / E o J v j Z 5 J 9 n O j 2 L G 6 x w w G u O z e S s w + S e P b b 5 b 4 h F t e R q j Y + d O q j P P + J H H h / 9 8 s 0 u H f j l 1 N W c m q C / / i i 3 R j T / X T 4 B x C j 4 A B I k Z I 4 j A J m 3 L o k K W 1 A Z A 5 B y 8 4 h x Y D S a Y g A a r 8 A B g L 9 A m c f L h k G P Q u A k f Y J s A I x X g O j I K f Y F g i 5 8 n t N D R n D g x k O n n R j 2 T k F N H w 9 c T i W 8 d m l E h 1 M R j 8 9 a f K H b Y C c e s v y g R y z F r 0 J h C y 4 Y F Q D C Z w f l C z 8 U E Z 1 8 5 B t Z e u k y 3 N M B h 2 e + k P d q y g 9 4 w 1 b D O 5 H s 0 H D B Y y h s N u m n x + + h i Z v P F / y U 5 4 o G 7 v I O o y F v + a B Z 4 S l P + M X B K A Z q g T 1 X c h p K H N j i M 3 3 I l U 9 q h i 4 5 Y J d P 8 J M t 7 j Z N P o u V X M L F L 5 j L A S y a 3 0 Y C j 0 3 O F Q 8 M / t k A c r C I B R m 6 q 0 s x N E + G b u v L 5 n W F E V Y 5 x i t W n l d O P / 3 0 + Y N d D A Y B O y b A g F W 8 d g n r d u 9 2 Y 7 y U S H i B B s Y z X s H k t N 3 A l c P m r A d G 8 I F m g 0 3 r n C K P H 5 k H m l y 7 O T 4 8 m h z B U 0 D w c V q D 8 E G i J F B i E b u a v S J h R / B h g Z M u B Q E j H Y q G D 0 t 8 F X 5 x w Q M X 2 2 T I e q Y P H 1 s w C T w c 5 M W d P 7 2 y 0 e 1 K V k P Q S a b E s g X j M u k a S / G Y 5 w v f 4 H F S W 8 d r n T w Z z 4 b P j 2 K T H j / P o o s 9 / p v z M z p 6 K y a 4 x E E s E R 7 + w s U / f E 5 n 9 3 z i D x / o g Q c u c e W 3 n P C L T v b o t C 4 u Z O g g D 3 e N p R H h t A H E X 0 3 x C U Z y 5 m o 6 2 M S F H V e 1 y 0 Y N g B / B z p d l z Z c P c 9 W c 3 J H F g 2 B g l y 0 y 8 2 t z R g A C n l H C 7 j l K G K N G K m m u G X A F r C L G r 0 j c c 8 Y a W X x A A C B A Q F q 3 y 7 F N b 4 E U E E X g 3 h B 4 8 i W a z j B 2 D Z P P S Q g e c + x x l j 2 Y f P u E n x 6 F L / C 9 I p J R M B I n w I I n N n y i i 1 9 s k 6 V X 8 c 4 g r u q t u B B f z P H b H H n P c O R L O s W A / 3 y m S 0 z p V j R 0 w u p Z b P A n A 6 e T i b / k x A Z e t v 1 7 D O b g E 3 M F T S 8 b b C n G + x 5 Y / b D 9 4 N q 3 V x q J T k R / D W 7 U 1 P S F u 0 1 V z M w h 6 3 S L q U 3 O K 7 U Y m m t T o Q c O e I o J T O K N R 2 7 4 U S 3 x R Q P C V B y 9 K S B 5 E B s N B i M + e T T n n j / i R o 5 t c Y D V q z R Z + o t P G 4 1 5 t l A 1 s q x x c 3 0 r i p 9 + a 3 D C R t f K Y Y c d t p G Q g F g A A B i v Q w r f m k I g X G D b A Q S M E f O u O e 6 e U T I M M 2 S O A 5 0 o A A o + Q I 5 7 C Z J c A U W u Z D g V w c e G A M D F B g w S j B S C k 0 a h W S e L v 8 L 3 T K + C M v I F J r 5 K q O K C g 8 + w 4 6 s o 2 S c D u 6 t 1 Z B 4 P O / R b 8 7 z 0 n w z c e P m F a i 5 8 s J k X S z J e 1 y p s f i L Y z P k 8 g K d Y u a e b X f I + 2 I s L / e T F Q p M p W v M 3 r B w 2 7 j / q 5 8 f d + 5 w 0 H j z g 1 H H b x X 8 3 M R a f f I f Z x l a 8 F Q 0 e R Q W z d f b 4 h O g g Z 8 7 m 0 4 8 g 4 C r e M K F y b 9 2 V r N z J Z f H T a F 7 R 1 J R 7 G 4 Z 8 q k 1 x w O N E V D / 0 2 V w 0 l 3 j R A S v M 8 L m q W c 0 m D u y Y I + c f Y P X G A k v + i x P i D + I r H O T 5 h 1 z b J M X H + g Y T G o h R 7 6 c J A m 4 3 c F V s 1 i n n d N 2 o G B 3 d F A O o o O g y r A E 7 j a z O k w X a m g A i B W T A Q I d 7 x Y 3 X H J B 0 C A 5 9 9 O D h l D l 8 7 M L C K f d k 0 q k A + e R e g v l C n 8 A J K i I H I 1 0 S o H F g l B i f M d w 7 R f l v D o 8 5 c Z J U h R J e P s D Y P c x w G q 0 h / s M o a f T h o z + f / f z I / G 6 7 7 z b u P e j e c d O 2 N 4 3 t d 1 7 7 D K l 4 F A y 7 / O G L 0 2 y p l 0 8 a i K + K U I 7 C j P e m + 9 e + 3 I g 2 7 L T n 3 I T Y p w 8 p L L r a p G B X B 3 T A g M x 5 d l W s 8 s B P 8 Y K h o k e K X d 3 w D z Y + G + y w j V c 8 x N 9 v W + B n R + x s d H y F j + + u b M K n 0 e S P P a R + + E s 3 e 0 j c 8 I o p f f S S N 8 i K J d 9 8 x n Y P v 3 v N S i 8 5 f r n K t X u N 7 l 9 r 6 n N h P P N P 4 E 1 w R p E x K B E W 3 Q P C a e A I I U A 0 h z W F U N E p a H J A B J Z O r y e e J c u 1 x F s n L + j t F h W 3 Q u C c 4 M F G N z w C a 0 g A W Q Q f O U k V P P c w 0 S u B b C L 2 2 a H f L u f Z S S C Y R r y S Q Q c e / H w S X J j I h o 9 v 1 t h U W C V Q n D z T z 9 d 0 4 j U H Z 1 c + s G W w b w 4 v / B t 2 3 T A + s s + H x + 0 H 3 z a 2 3 7 T 6 G n n H 2 u d D M X F l D 2 4 b D G J H 8 e c L P r E X a 8 8 w 7 / P 9 S 8 c 3 V p 4 y 9 j z w 6 V M G 3 f O 1 9 4 0 9 V p t X f B W k + J a f T q N y r 6 D p U f j y B S 9 7 m o A v e N m S L 7 7 z I 3 1 i w j f N 4 s q W 3 O J v M x c j e u R U f D W T B j G H j 0 3 x F 3 P 3 x Q A m 6 9 b E g 0 1 1 y A 7 s m t Z b k F O T D / j 8 z K t Y 4 Y V X H c M s F u J J l k / m 6 a o X Y D f H l t o Q K z 7 O z 1 D A 2 M 0 p o b x X H 4 K A 2 Q U Y 5 o C r n Z r z A C h a i e M w P Q I E n G e A 3 B s M C h C A b J C p s e j V I O T Z I 2 c O L 0 x w l B y B N 8 8 x T e 2 a k 3 j o o R u v n U g Q F J k f y N q d / b Q e r 2 B o G D b t M u w a k s c 2 / I I P u 1 j k q w J j V 0 I 8 F 3 g 2 a x i 2 x Y i f b F V 0 n s V N j F z J k 6 X b 5 s E O u 3 T N R N 7 9 w L h 6 3 6 t m I R 9 4 9 0 H j 8 L 0 O n 6 9 7 8 C F 6 2 G K T P F v s w i 0 O / O Z / G 4 u 5 n a 7 7 2 L h q j 9 P G 5 t V 8 3 H f H z a t j 9 c T 7 5 i f H y o a 1 k 4 Z 8 x c F 3 f s K H 6 D D w 8 d u 6 m M F B z r w 3 A b G N X y 3 x B W Z N I F d k Y Y G 7 2 k H W x Z B t v m g A O q y z A Y c 1 d q y X f / G F A x 7 8 / q 0 8 T Y N X n K 0 p f L F g m 1 1 X u Y Q b L / 3 W 2 b I m X / y w D j 8 b r o Y 8 L W u V P r U 9 3 9 b 8 M 2 J 2 E w o 5 h D g l U e Y Q k P 1 2 g Q A b 7 o G l C K 9 n f H U x Z x h y L 0 G A 4 g f A G t A S X R H i E 1 y 6 X e k D W F A 5 h f A Y g m O Y 9 8 y 5 8 J C B Q 3 A d 2 3 z r F 2 D p k l i 2 2 b F r m b f D S B A 9 9 A m k 1 x K / q i O A N T t f y R d 8 t v h F l 2 d + 5 Q O / 6 K o o r f O X H o k 0 j x d m O F w l C o 9 5 x W P u y E 1 H j a d v W j 1 N b l n z n 5 + u b L M B v 0 T S 5 5 s 0 v h n m b T 4 2 F f r w 3 r r p t r H / d V 8 c 3 z 7 6 p e O B 1 d f I B 7 d Z 3 R j u u X f s d u 8 N c 6 P B 6 / R Q T H I i j n I L R 9 j 5 a N C n e e D x z B 5 + f O z 7 7 E V O z M V Q j G 1 g 8 u F n m W I o n u T Y U C O I D N 2 u 5 M S O H f z y a a 6 6 8 H Y h T j B 4 / f K b H n 6 d T B z U q 4 8 s N h e N R 6 c 8 s i n X 5 p 0 y 6 o g N 8 3 Q 5 0 e H n k 0 3 K O p 9 Q r 7 6 e y b B L r / j y X f x W n v n M Z 2 4 E F o P E 6 l Z C A o r R o E D C O I Y v J / E z L t D u O d t u p o B 0 t R 1 K A d B Z 8 A 1 8 9 N B L h z W J B N o a G c + K j K w 5 g w M C y r 5 r y Y S T 8 5 7 J 0 c s 2 3 X A o f P x 8 o Q N W N j S I O c H o / d m 8 P 3 O Q a M V q z a + w K A p J Y Z s t R U C X o Q A k i n y x Y J u P 9 H f P B / j w i x G b x Y Z O 1 I f r G a P t V 0 + W 2 + 8 c + 4 2 H x 6 X j O + O u n e 8 a B 2 y / 9 o W F 4 k R y 5 R s u R B e C H S 5 F d + Q X f 2 k 8 8 Y b j x t / f 8 t Z x 7 N 0 P j T N 2 v G y c d M t F 4 8 R N F 4 0 7 V / a a t p z e d I o b W T 7 Q T 5 8 5 u s Q Y Z v X C J 8 8 w K m 4 y C p S f e M T I a y H 7 8 P F P 0 W m 0 M H o m T x 9 7 7 q s h e Z Q z 9 a A m 2 T P n K o 7 h w Q u n p v E D e 8 Q 2 M i c n 8 g e f W v K 5 2 L / 8 6 o 0 F b j m V C w 0 o L + L o G d l U N R g 5 M a i G 6 N S s f D X H P l n 4 t v y 2 O S U m M D E m C J 4 F G S C 7 K v D t r m T M 4 z M v Y B y k R 7 d r M o Y E j Y 4 S Y x 0 o g c N v T o D Y k g g F D i S + i k r h W i M j o B r E s z U 6 B K t E S g 7 n 2 s U 1 B N t 0 0 S M 4 F Y Q r / K 7 s w 9 q H X O s C 5 6 q Z F J w E 1 U T s w U q 3 Q Q 9 / 8 f M d 8 c t a V 1 j J s 0 N H v G T x W E P i 1 2 e Z c 8 5 7 5 7 j 5 + r e M c 3 e 9 c F y + w 8 X j w Z 9 9 Y B x x 1 R H j k Y f X f r 0 I B r G 6 9 6 4 7 x y / d 9 9 1 x 8 n 2 X j e s 3 7 D R + c P + a / Z N / 8 H + M H f f 4 b + P W 8 V / H x / f 4 r b H z L V 8 f 1 9 + 1 a X z 7 1 n v H D w 5 / / d h h p x 9 9 U 6 h 4 F R Y c T j c n i d j C L j 7 m P Y u X f J d r W N u 9 x U W + 8 e e z n 3 n x s 8 2 L L U M u 6 P H K L b f 0 k R E b 6 4 q b P v G i T 7 7 d w 2 H g h U d u 1 J H f x v B f j K o P c n 7 w H R 6 8 4 q y 2 N T U 8 + N h 3 c m p C d u l j R 2 z F A A 7 6 N Z f 8 0 8 O W z U + d 8 o / / 5 t y v r B b L / A z F G Q o V I o W M l 3 S G F a R m Y l C h C S o F F Z 2 d W U F z H D G m s M k B R q f d 2 N V g j 7 M l i A 7 z i p K T N Y V A C y I e z z C Q Q z D a z e E U A L o 4 J w j 4 Y P D a B h M c M C p S + v A J o j X D v H W 6 J E B M 2 D n l l F N m 8 u i s a c J B D r 9 d j L w g 4 6 s A K g 4 x 4 p M 5 1 J W / d n B 2 y Y i B I T a K 7 a 4 7 7 x i n 3 / z V 8 a H T b x 7 / 0 + Y L x p m P P j g + e d K e 4 w m f X f v P 7 + B x h W e / R + 8 f r 3 v o x r H 9 5 k f G D T v s P 2 7 a b u 3 / j X r q h z 8 z H j h o w / j G 1 x 8 e l + 3 7 o n H 1 3 k 8 c 3 9 z j m a v X k 8 b h O / 7 o r 6 l n D p / 9 1 r H v S T 8 3 D j 7 h l e O X H v r D c d 2 O x 2 / 5 C l 4 s 5 N c V V r n n B 9 / M w U G H W G k c v s m h e H h T s K 7 o 5 N M c E j M D 8 U G 8 X O F m w + d F R J d c i i 8 9 c o B X M 9 O n B v C o L 1 8 0 + B e y z I u P q z V N o Y 5 h V i c w O 6 H k U Y 5 g t c 5 X m G z E 6 l b e 2 O I X O 2 z T q 5 7 o U i d s k B G L l d N O O 2 2 j A h I M E w B b B F b B C d z y N H D 8 u u e 4 w D A k A B w W S L I A M k R n P 8 c w T z f A n g 2 y e O i l k 3 N s 2 Q k E h 9 P I 7 u f 1 g Q 5 z 7 A q G B M F s F C T v x m x w 2 D o Z / P D A Z c 5 6 u x i 7 k l f h 8 9 k c G Y G j L x J Y c l 4 H E X 5 B 9 9 o g I X Z U u v F F 9 M K W v u L o 3 h o M f H Y v h n A 7 J a 0 / f 6 d L x v F H r Z 7 q t 5 w 1 b r 3 3 2 r H L d n e N J / / 9 f x 4 7 X n H s 2 P 2 6 o 8 Z t B 1 w 2 Y y q W T 9 v 2 5 n H c Q / e P T Q / d O S 7 Y 4 Z D x 8 H 6 7 j p / b 8 a j x 0 L V f G u c e + 9 d j 1 8 + + a 7 z w S R e M U x / 9 6 u r 4 2 j j g 4 B P H y o a 1 N x P y K y u v H Q / s v / a n G o 9 u 2 H G 8 8 p 7 / e 3 x z + 1 M m L v 7 A L b / 8 F S 8 1 w y f y / P b c C e 3 N x T w / i / O b 3 v S m m Q O v Z T Y Q v 3 W + + n Y 0 P + + I G X 7 + K 0 5 D P O l j n 2 0 8 a k 6 s 5 J B e m 6 K 5 4 q r A a / o 2 e P n H C x M 5 + N i B X Y 1 X 8 2 q P X 4 Y a Y F / e 1 D t e 8 u L A n n U 1 L 0 9 0 s 0 F O P c + / h 8 K A k c N 1 M G H K v A J U W N Y E F T 8 j a O k M 0 k B 0 U W 4 w a I 2 T S I C W T l X U Z O i 2 z j k Y B A R Q z V X h 4 n c v m P g E W s O 1 K c A N X / a N k u y q e A T S P N 0 w s O 8 Z T n M S 6 j W E v X y B h 5 z X i t 7 r J Q h e O M l 0 A m Z D s t x L G M q W O J u r q f j g n Z x 9 9 v L x w k d O G J 9 6 8 G n j P x 3 1 7 n H q r / z 8 O O K 5 x 4 1 z 3 3 H 4 q h 9 r + m 4 / 8 O s T G 7 1 H P / S + c e W j N 6 y + 7 m 0 a 3 9 r 7 R e P B W + 4 e r 9 v 7 T 8 a B R z 0 4 / v J 7 F 4 9 9 r v j e e N c b D h j f e M v B 4 6 t n r H 4 m u P G + s c + d a 5 + Z Y d r 2 / o P H g 4 e u / T w L n X L T f x t f H c d N T E 5 g s W M H P i c F P 8 U a d q Q x P M P N b 8 0 k h h W x 2 M i Z Q r V h y h f s f a M s P / S K B z 4 n i n W 5 V 4 P y g r y J 0 F f 9 4 I d f z M Q a B v q s p U 9 + z J M R c 7 i 8 G a T P w G + e v 3 L N J h 8 8 G 3 h c + a 3 R y z / b 8 C A Y V l Z f a e a X E g J B g c L A 1 D 0 A f V B T w J w E k r B m q T j I C J J g c p 6 8 w q a X I 4 C Q I + P K e b o M g C S K 4 5 6 t A S 8 w 9 A C P x x z H n V b 0 0 G u e f X L w 4 Y H F V Z I k k B + e k W C V D M O a Y G t m v l i n h 5 y r w M P D X 3 4 Z 4 i X p f I W b D J v 5 Q J 8 r H v j 4 i 2 C A l f 3 8 d s U P q 1 i T Y U + 8 7 t n 2 i e P K e 5 4 w / u y G k 8 c b d 9 h j 7 H j r P u P a h 2 8 Y l 9 5 9 1 b h 9 u 2 v H z o e s F R w d T 3 3 g k r H L b v u O j 5 6 6 8 / j B J X u O l 3 / l g + O I Z 6 0 l + v + 6 6 T + M 5 3 z 7 v H H R c b u M 7 Q 7 f a Y z V j 2 q b H x h j x 0 v X f l d S s a 9 s s / N 4 y t 6 3 j 6 O 2 / c b Y / Z N v G R / f c N b U q 7 D 4 b o O Q B z 5 4 H R I 7 8 6 7 w G + J l w y l v 4 l S e P Z d 3 M j Z o P i I N Z k 0 8 b c h 8 E n / 1 5 I f c C l 1 + x A c P f W I O j 6 s 4 V g 9 w e G a j V 0 N y 8 g y 3 k 9 E 9 3 e U C b t 8 E m 4 M F w d N m 0 G m F D w 6 4 1 T X d 6 i G b 9 M 0 v J X Q f Q F 6 j A N E I B B W I r y o F A 3 P N I i i A M I i A E M S p c B V I B e z 3 r D h V E M i S A c C r T c V X U Q s c H J L X L t A V J g l S u L C x Z e c 0 T y / c 1 s x z j h 2 B b E d j C 9 k c E N / w k I W F D R j M a V h z P j 8 I J D 1 2 O 0 G n 3 z M / 2 T T g 4 i P s g m + 9 H V g c + G f g J c 8 m r G J o H p l P t y H G j 9 7 + 3 f G E h 6 4 b T 9 7 h t v H + K 6 4 Z F 9 x 2 / 7 j 6 w R v H / b v c M g 4 4 d u 2 z p s G / S / Y + b J y / 1 2 5 j 1 z u O G / v u u O 9 4 9 G t f G p d + 9 3 8 Z D + z w k b H z A U e O D z + 8 7 9 j u r p e O T Z 9 / 2 X j g s y e P f c 6 / Y m I T S 3 g e 2 v z 9 c d N 1 V 4 z L v 3 H 5 u G f X I 7 b g w + N D u 2 I U E 7 6 G V 2 w V l w Z Q O / 7 i W T 5 g 0 g i a U V z J i k t f + N A r x x r S s 1 j Z S C p S X w K 1 A e P 1 5 Q j 9 4 q L 5 1 Q R 8 C H 6 2 r K l B + Z M L O s k X U 3 V M R r x r C L 7 g g b d X O g S X z d W a 2 J h X B + V a T O C m y 7 X 6 U l P z D w y B 4 D C g F O h E Q g w L o m L q K 2 N K 4 w U K e P e C B b B n x t 0 L N H 5 G G / Q D C i R e g Q V M M Q p O 8 q j A c V B i y L H J W b r M c c Q 8 H Q a 9 8 F q n L 7 u C h o / T g g y X d b o R m / z j p + B L H E z 0 h V E D m y v Q d B V 4 i a f L v K L q / Z q N C p f d 7 K E S a k g K H u Q e Z r H g H + x P 3 v b R s f t O O 4 5 D 9 9 5 j 3 P H w 2 q 6 5 6 d Z N Y 5 9 9 9 5 k F s + O D O 4 4 n b 3 j y u O f 7 a 5 / h H r 3 v 7 v H A o 5 8 f l x 5 z 3 n j 7 N X 8 x 3 r X p 0 H H 3 b v u P n c b d 4 6 i V b 4 / 9 9 l r 7 z R T x L M 7 k f A n D n n i o C 7 E 0 r 1 j h M i e v Y s I v M e m E E V P f 6 B n + l S V 8 Y o G H H / 6 9 P s 0 l l k 6 y X s P F 3 W c r s f N 3 W W r O u h w g t u V F X Y q J r 7 7 N 0 Q 8 7 P n P i z Q 6 d h j W + 0 C t e + K 3 7 c g H J m X V 1 D s v P / u z P z k 0 B v / i L K z 1 t E u I l T v h f / O I X z 9 O U z 5 7 Z E o + V 5 z / / + b O h A k j A v V P J r u A Z U I H l a C e C Y n A l q 1 D w U a 5 g P D e Q O W s M A o k q N E 6 V I P o k U n L o 5 w S H z N v B s p M N T s D j R H E V B M n F o 9 j p k r w K V 2 H Q 5 Z 5 / d N P b N 2 2 w 1 c x O M j p 9 0 w Q b f e y W Q L x i I k F 0 s k M f D O Y F W a G Y 4 6 e B T x y s w 0 y n W N e 8 e G A U E + S Z f i f l / z 6 u H S 9 + 5 L Z x 9 H 2 3 j E 9 u v 8 8 4 4 v U P j J N u O W v s d 9 n Z 4 9 Y D L 5 m 4 6 O b P b K i D n j L u f t K T x 3 O v f 9 v Y b 9 s N 4 y U n H T z u P X j / 8 T 8 f 8 M V x w a V r / 8 w 1 G f H i l 2 f + + k w j z 3 T 5 2 j n f + V I N + C G q g u c b / P D 6 7 Q Q n l r j 4 l s 2 p B r u i k 2 v x 6 G d S d L H N L z m m U 7 P g F w f / T A H d c J E 9 5 p h j 5 h c Y T q q X v v S l 8 / O m H N o M n E 4 a 2 P + o 6 E Q U M 3 g 1 E F l X t v 3 s y b x 7 P q t b t j W o W m I L 0 U k 3 n H K p H v D x s 8 1 c f f W n + m I S D x 3 z S w l O U G I n E R w M B C V G Y A R K U X I y I I T x G q 0 p G M G S D O A R X s A a N R 6 b N S w n 6 V O U 1 j g D D 2 f N I Y E h I + j m 4 B C w d j k 6 y J h L H r H h v m a C Q T I F x 3 N E H 9 v 0 s O H 1 U 9 H w x 6 6 K 6 O 4 D c j b h R + L F B 6 e m O e v x h N k 9 u 8 W N f / / 1 W R 8 a r z r o x v H U n W 4 e n 7 v l S T N e 1 s g o M g V D 5 q z N a / 8 d z P 3 b b B j / e P 8 O 4 2 0 v O H l c + 6 G v j U c e O m z c f d h 3 t 2 x A M I q T H I r D F + / Y e 1 y 8 1 1 F j z 5 v + n / G M u z 8 1 t l v F d M n t + 0 x / N R F c v m R R G O R c N S V f 4 K e T H l j F h 2 + K t v h r O D u + / 0 c X T n m y Q T h R q h 3 x o 1 M e N C 0 d c k C P q x x Z t 7 H K j + b 0 8 y K + + 7 k S n b B Y l w / x Y R t W z Z c c u 8 X X a S g G d F i v 8 e V U A 2 p 0 e e Q H H 6 o 9 + s W B D N 9 h l o t q l Z 0 + H s A v R / i s 0 T W / N r d g M K h g + k t O S e K w e 4 o V D e K I Z 8 o r e m A 4 j t + z N Q l j Z O 6 Y q w Y R P n a A E C T J U m g C h D h K B 2 f x C Q o b 6 T Z H F x u c 5 q w A I P Z g 9 k x 3 A Y B b U q 1 5 h g E u y S V P p x P D P B y + Y S L v d K L T P F n B l v j w S T o 9 5 u 2 y M P H L G j s G 3 y W M v M F X c 4 b n 1 x 9 6 w 9 h u w 6 P j S T v e P / 7 h + k M n 9 n y D p d f a 8 3 Y 5 a H x 8 h 3 3 H + + 7 c P D Z s t / 2 4 6 2 9 + b u y + 3 y 3 j 4 N P e P C 7 + / t O m / 3 z g i 9 z w X W z 5 f u e B d 4 w v 7 X f o u G y 7 o 8 d H L 5 q s E 6 e m g V t D K B i x 7 q T i P 1 k F Y 8 7 p Y p 1 + / + 6 G e b I + V 6 o X X z L A 6 X O z k 4 c P f L G L i 5 k Y s O l 1 m i 4 1 J d f k + M i e P D t p / B p U v y 3 P D 7 F w 6 o k 1 u / L i h K D P h s o P P 8 r Q N O r E H P u a W Z N Z g x t e f t K P t 1 y x q w E d K H w 1 5 F S O q n k 8 / B N T V 2 v l y u Z r f T a U P 4 H H I F g A 6 H C M n A Q A k 8 K w 2 y g G g D k l A B I n M G R R x S s Q 5 D h h r o b 0 z A F B A s g V E H b I 4 R M c f K 7 0 V h g a n k 1 r d E m S n V W A N A s + z i H 3 e G G l k y z i l 2 J h U 5 L w s Q M j v X g V g F c L M S E P L 3 u e a 3 x 2 J J Q P x Y F O C Y o k R G L o l 1 S E l w 2 2 + U b u t Q d d M 9 d u f W S P c c G d h 0 + / x N q 3 U X I A F x w z R w + u n g y r Q 0 N / Z 5 d P j 0 v u v W Z 8 7 Z a j t 2 y G 4 g g H m + b I a 7 J b / t P q K 8 4 J 9 4 x b j 1 1 9 R f r y 2 t f z Y t H O r M C R e Z j a E N S D e P l 3 9 m C C z W Z q h 7 c Z 1 H z w f O Y z n 5 n P c N u A 5 B M m u V M v v T L J m e E z F r 2 a i k 0 x g s P J h r z W e f Z f l f q H O m G l H z a 6 x V o z w + G Z r + y I r V e 6 m k W e X N m h E z 5 + i C m 7 Y q U O P N P B v i 9 F z K s t 8 f S 2 J U 7 s 4 1 U H x c k c W b r F e u W F L 3 z h P K E k Q 4 c q G M o I Y N B 9 g i L A C k L w 2 q m s U 0 7 e G q O e G W 0 H D o R C o s M 9 P s 9 s e s a n Y M w J P K D m 2 e G Q e Q V K t 3 u 2 U M 0 O C w x 2 J k X g H p H h r H V J Z k M h u e c f k k j J Y s / u W V G S g b 0 4 W G N X M u i X P L G y w 7 q W Z P g U m c R 6 F k v 2 D D r 5 T o d 5 + v c / 6 J b x g + 1 3 G t + 6 6 0 n j 1 u 3 X P l h r a n w G / H Z 8 + v n H F o K J L V 9 + S D h b / F N A Y n j B B R d M n I r j + s O u H 9 s + Y e 3 n h r t + e t f x x D 3 W f v 3 K x l G 8 4 U U w K S R Y N Q A M n t n x h Y U Y 2 O H J 8 F 3 R + 7 f 0 7 P D u 5 U N h a j y v b n D D r G 5 c s 8 V H e M s / f j G l m 5 w 5 v + X i F U 0 T i J f Y y D k 9 3 q Q 8 y 4 8 6 g Z N 9 j W O D 9 V n Q u h q g C 5 + T r Q 3 Y P N t i h 0 9 t 8 V c z i r e T V i z U B 5 / w a R p x F n v + 0 C m + Z M T C p j N / D k W h 5 G A g y B i A n J d Q x g S S A V d G 8 C k c 9 4 x U 3 J o P n 8 K U 0 B q M H J 2 R e a 8 a b E g e O Y F R e A J A l 3 v z g g l 0 x z T b y L x E m G e j h O H l E x x I k 7 E n Y f w R E I n G K 6 m w 8 V 2 Q 6 N N Q 7 L p n y x r d 4 i J O f J 7 B W 5 1 3 5 S f 7 / O O D W L B j U 7 E h I f c V P / 2 e 0 R d u O H h 8 8 E s b x n u + c N + 4 / 6 4 f / d + x 8 M G v + B S B I m U b k R W H N p M 2 I / 8 u O / 0 w 0 A O P 1 5 1 H n 7 v 2 u v 3 I b Y + M v S 5 Y + + Z V A 3 i 1 V T j 8 1 + R 8 Y F u x a 1 6 F x 7 / y B o O 4 K H A x Y F t T 0 s O u 1 z L z + P j Y 6 5 6 4 0 m 3 O a 7 L c d E + H f I u t W P n y Q Y N 6 N p x m m k q T 0 S c n N n 7 E f 7 r Z 5 o O 8 8 6 2 N X g z N n 3 j i i X P O q y m b f G M T v x y 6 y h l y h U N j q y + x l l 8 1 p F 7 l V T x a U + e u f I Z 3 f m 3 O a I 5 Z A A Z T u y p g F F K G O C G w H A K U Q b J I o B j E i 0 + i y d N V M S J 6 7 f r 4 O W F n E S h 6 z d W E c A A q u e S d J n j Y V E i K R + F x 0 L O i Z Q M v + R r W I M c / Q Z R U u i W D v H W Y F Z j 7 b P O R D f Y k g h w 8 c L D R K Y v X G t 0 w i C E i p 7 h 9 Y 4 b g s W Y 3 F L N d d t 5 p / i s 8 x z 7 j i J l I 9 v l B F z z k x Z O c O T 6 w y w 5 5 O P g O E z 7 + i H X x 1 p B 7 f G X P e T I 9 7 8 5 T J w a + 2 c 0 V D S z u x c U H e A V L V i O 4 0 s m O X L J P p 9 3 Y q x G / 2 b d R w a D g F S c / 2 l T N + 5 Z O A 3 / 0 o x + d P G z 6 g 0 S y T h q 8 5 h S s / x r G R m 1 d o 5 K 3 e a g h X 0 B Y Y 8 P V U D v 4 6 H I v L m p V D t S R J m r j E X P z b F p T J / y V X 7 7 w s d N N j P g K G z v u D T b M y Y f 4 y J E Y q 1 / 1 s X L 0 0 U f P f 1 N C 4 F A J k T h O C S I B j n F a g g E g w y g D A m 4 H 5 z g e v I w z Z p 0 z F b / k u S d r n R x + I C X G j s g e D G w J 0 A S 6 e q 3 5 z M N H D 3 l E F + K H h M I h y H j x 8 Y u M 4 M B J H x 5 r b M P L D 8 U i u O z A o F C t w 4 h q s H A b k s I u X g m T R P r 5 a t 2 r h i S z 4 b T B T 5 5 + u 7 G f a S g k 6 / j E F l 5 x q 1 n x u i o s f v D L m g 1 N j q z B S S 7 / r F t z z 2 9 y C l p c F C 9 d / c y N f T q 9 w i h c v 0 o k F / C I u 2 I T H 7 6 L G 5 1 e g e T M X L s + P G L x / O c / f z b p W W e d N X P z T / / 0 T 5 O f n J g r b l c + I r h 6 5 W I X d j V C l y K n V 2 x h d 8 q 4 s o c f n 3 X + i T e d T j b 8 Y q 3 Y + S Y + 1 U 6 n r 9 N W r t k z n G Z y Y z P A h 6 p h f s I v F p 5 h k x c Y x M E m N L + U k A D O Y U C A C o Z A e J 8 E m A L A U E E g w w E N A G y 7 m I B L c E U s a Y J l B w S O P u D J 0 8 k e P R x J N 6 D u F Z m E u p I B m i 6 8 N Y s 1 d g T Q n G D U J G z R J R h 2 J m s w G v T x m a + e 8 d c 8 C l / S + E Y n X r J i U r G L G 3 5 z n h W t Q r V 7 K 9 Z 2 X / 6 l X + D t 1 m R 9 z n n 5 y 1 8 + i x j x q 5 0 P w U y W n B i w w 0 9 z 4 r v M g 7 i y L w a u 1 j T 0 K 1 7 x i i l r 1 / U f I i i 8 U 0 8 9 d R a U e T y a g c 9 e D x U r f f j 5 L Q 5 0 i z e / Y E q 2 2 N l k k C 8 Q T j 7 5 5 P m K x h e x E y t v H n 0 Z o a l g p I M s f + m m 1 + s e e 8 V W H P h r o 3 K v m O l l W x H L i X l 6 4 P f N I I z y x p a G M c 8 G X r r p E j / 5 E V f 3 N g 1 1 4 o f K G p t O f F 5 h 4 b c m J t m j E 9 5 w l h O 5 n Q 3 F I a 8 a E i b x A g S 8 V x X C l B Y 0 w h y S U A Y M v J 4 B N D z j Z 1 w R 2 i X o 4 L h 1 O j Q d Q I B a A 8 a 9 p k w 3 H e 7 Z S y c Z A 2 Z r K D 2 C i b f P V O E u O R K M z 7 0 A W F f w C l D w Y V J E 7 s 1 L h G f 3 h p 2 c P v j p i V f M B F i B a Q 5 4 K k Q 2 n J g + Y J u X M H h s D I r P u h j T T S c / 6 W W H D p h g 5 Z f 8 e M Z f v J E 1 d h W J e 7 L H H 3 / 8 f K X z J Q W 7 C s S 8 f I i P X I i h 0 w g e 6 6 5 4 6 C k 2 T m w 6 n V j e W O T H K x Y s P j 9 5 l T V P X q O y x Q c x U d j i I y 5 0 4 X E v 3 n h s p l 4 H v f L S y 3 + N w r b G g U c O 6 E K a k A 7 5 M 5 o T H 3 b F m 5 x N Q X P z R R 2 0 E d G H 6 G R P o + A h b 5 x 2 2 m n T J 9 9 A 2 g z F W e 3 K D f / l m A 6 6 x J 4 8 r N m Z v e A H u x Y F 0 W 4 l i Q J Y g R O m V H A k O i K s Q B k g y 1 j F x z E 6 J B 1 Q D r j n v D X B x M 8 u M O Y k i S 4 O C Q g n J J 5 O 8 / T S h R 8 u z t h Z z H M q n e z g Z 1 / y B J 4 d c 8 i 6 A Z N B X u D 4 I i k K X c L Z 8 J w / S D F b Y 5 t O 8 9 a N k q N g r d m l 7 Z J w O R X o 5 z + s s N H j y j 8 x h o U + O u h T B J 6 d e I o f P 9 1 2 e 2 v e H J w s 4 s Y W r D C Q 1 Q R 4 r C k c 5 L W T 3 x q N 3 Y 9 9 7 G N T T l G b J 0 d f O z R M 4 m v X t y G w i 4 8 P r v z Q s C 9 5 y U u m j N i r i T Z h j c Q 3 T Q u X Z 8 3 i 3 5 s X j 2 r G J s h P 9 7 6 O J y N + 8 P u T d m s G m z Y g / H x 1 2 t I t P u I s f m K s + f i v f m H l k 9 z T Z y 7 s 4 u x K B 9 8 1 D M J H J 8 z W 4 C Q H g 5 o U O 7 L s w W q e v + m c / + p R p 4 U g E n A F z G 5 A o U S a Y 4 Q i D m d c A Q J E m a b L W A k 2 G F N Y d O M h L / g S p + i t k 2 H P D i O R C s a z w k 4 v X n o Q Z 8 3 R K b G C S Q f n J I d u G B Q j x z 0 r L v I C 7 N m o o O m I x 9 U c q p n p p U 8 x i B e / + W B e o d A L j 6 F Q 4 Z c Y R A 6 f 4 q T b B k X W Q H A j P O z a H e F 2 L 5 m S j V d C 2 c K H x M Z r i Y L y u U 2 s x U z z 2 B z Z o 1 s O 5 c r v y / H X / w K v s N j Q E D D Z y O C U G 2 s a w D w 5 p x C 9 T h N x p x O f Z s T H d 2 v s 0 A 8 j T P x U R 4 r O C S p X 1 g w 5 8 g y / m N M H j z m n O R / 5 6 2 O C T V 4 j w o W f D W 9 U X h 8 1 m F N Y r P H R 5 W r z V U f u y Y k V 3 e q E T 2 L r 8 x M c e D y z a Q 1 u N s S D r 9 W R H M B O l 7 r A b 0 6 s + Y h n N h R h i g W G c Y m h x B w B Q X R v z j M e C g S B 8 p r G 1 R o e x j z T H d A c M R B 9 S M E i 8 / g 7 x u l G E q v R J I d u Q b H z S C I n D H L 0 w I k v 3 e H R j I K j E W D F F z 9 7 5 A V c o M j y L 1 t 4 y M N H d w k w x I x e y Y f T E J c + l 9 B p T v L M 0 2 / H p x t l L 3 / h a L f r A z M 9 M L Q W B r o V q s K h x z M 8 x o t e 9 K J Z X H A p U I 2 p K T S 7 D U G T 0 s 8 v P y B l 2 + n F F 8 2 g c J w 8 P k v R L 8 Z s 2 F x h 1 5 T 4 Y d H A Y s F n u m F 2 T w + / 5 F 2 z w a F x N Q F f 6 F I j e N g T a 7 J 8 d S L z z Y n X y Q y z x p E 3 8 / B 8 4 h O f m H G E i R 5 1 Q t Y a X O x 4 F m O N w p 5 8 p J M t v q s L O O n F 4 / O c W I u B V 1 p + k W t j r 1 b 1 h k 2 F b c 8 r x x 5 7 7 E Y M C q 9 m k g i B d D J g V A i S R Q m l B D l A O X 5 D 0 t N R U e F H 5 v B y y g D c H G c 4 Q B c Z Q a h 5 X T m B 1 4 7 N O R g U C G L P h 1 s 8 A q I Q 6 G F T 8 Q g W n O Q l 3 Z A 0 O q x J t i Q r F t i Q K x n Y w 4 q H f 5 L o C l u B Z a c Y 8 A e O M C l 4 u 6 o C 8 d w 3 j / y Q W K + 1 k i X 2 e O h Q U A q C D U 3 u K t E w 4 2 u 3 h M k X P e 4 1 i R w p k D e + 8 Y 0 T u 4 J 1 k j o l y S l C p x M Z N s X Q 5 w W + i r 9 T Q A P 0 s 6 l e z x S V n C j I s 8 8 + e 9 p 1 L 3 7 k + K N 5 2 6 H p 7 3 R 2 q m l Y 2 M T J G w B 9 f p 6 k t t g Q C z G T N 7 4 g N u R Q X j S f W M M G q z W v c w o 8 n U 5 h z S 4 2 7 K s b + O g 1 a l L 5 F 5 t y L Q b q n F 6 y Y i Z H / I X f b 5 2 L r a G x x Q / O e g I u + t U h f r r Y m f / q k Y Q B K 9 g K Q 3 I B k w x O u 1 c E n p e E L 6 L c M 6 W M o Q I F p D n B F y w O c J B z i o Z N z r p K k q s g c c a z Y s H H e f r o N T i T X c / k F L 4 E 0 M d J m N n h H w z 0 S U a F y j / 8 M J L B Q 4 9 G p C t 7 b N D D P + v m P O O z E 8 I B L 9 1 e h Q S e b f o k A 9 E H s 3 k F x Z 5 4 u P p g T m c k V v S x K 2 G e x U x c k J j w T 3 L 9 e b l C c w 8 T O f n S 1 L A o O v y e F S o M T i W / 0 O r X f 2 w C 5 O n u C w Z 6 / I Y 2 b B r A b 0 n w l Q 5 2 x M 6 J M X 9 w v I p b / M R W U d M P m 3 l f n 1 9 8 8 c X z n z u 2 f u G F F 2 7 5 f 7 v Y F X / z N Z Q 8 a 2 q N w A Z 7 C t 2 m I P / m + C R u 5 j u F 8 N E p X o Y c 8 Q E W 9 Q a z e T k o v z Z V u P i n P j R 7 v J 4 1 m T i a 0 9 w 2 G X L l / 2 U v e 9 n E j t e m b 5 O Z P 9 g F S N M A I G n A I k 6 a q y g 9 1 9 E c F 2 z z E c A K C L 8 1 R M Y 8 x 9 w r D F R S z J t T k O w a i t Y a 3 Q J g N / G M T 9 A k v s T B Q T 9 c s B v m a 1 h X A a C H D e / e k k i X O b L t c A W K L n b c W 0 c w w E y 3 Y q H b n C D z V Q P R A X + x F A e f b V w V s s R J C B 2 S y Q 4 s 9 O B n M 1 w S S Q 9 9 + O l n y 5 o G x Q e b I t A w / I R X g i X f 7 k 2 f D + 9 e i 5 w Y B l / h 7 T O g d b p t K o r Y V 8 d + J q W p x I t P c P s G r + Y K A + w a S j M 6 c Z 2 u 5 O C 2 q 6 s F h a 4 w 2 d L A G t P p y R 6 i U 1 3 Q K 0 5 O F 8 X Z b 0 w 4 5 c i L g e b R W H C 1 i Y k n u 5 p b H D W 2 2 h B b + Y S F D R u d q 3 m 6 D P g 0 p y 8 / 5 J Z P 5 5 1 3 3 v w N d 5 v J p z / 9 6 c l H R p M n Y y B 1 6 j O d P I i J n K y s f g 6 Z J 1 Q J s S i 5 Q A L g G a M 1 A K 2 Z M 8 z V J O Y r h h r F e n I G G V d J I i e 5 w J l H 5 u I j n z 1 F Y k 4 C y b B D j m 5 J 4 L D A e V a A A p 0 t A T b X c z u K e w V K l 6 Z 0 F Q N X t m s 6 u m D w T I c g w k k n e / D Q W e L w F n C F i V e y f D 2 t s B V 6 X z V b k 2 h F 5 A M 2 P I p T s d N F T 3 7 B K K 7 s 4 f H H c L A p O H w + n 5 D z 6 0 d O H w W G F L x C 4 S 9 e d h W z V z e F b X N Q L O y J i y Z U S D Y A 6 / y G Q T 3 Q 7 9 l O r H E 0 I r 1 y o I n J t p M r a v N 4 x A e / E 4 X / d J m n x 8 Y h R 2 L L n + J K r 7 j h 8 U r p X u x b E 2 d k n l 3 D G p u a W A 7 x 4 x M 7 d t z j c 5 V b z a j B x U 5 M Y P N N 4 h l n n D E + 9 K E P z b q S I / j k i A x f y g 2 C j 6 3 y P n 8 O F U i M H O M U w 6 7 m J Z G A o e g Q G f y a o + 5 E e D j F S M X O E F 3 I 1 R p Z R E 6 h e E 6 O b s Q 2 8 k w v W / g k t R 3 c H M y d G u 6 N p Q 5 B C T / K P h 8 F U s L w w e p K Z w E T T L g 6 C a 2 z r y j 4 Y s 2 z g r G m K D 0 7 g b x C f / j D H 5 4 7 s + K 0 T g e f 6 a V D w f N D X O k z F L h 1 u M 0 r U E 1 h H q 9 C M e e L A a + D Z B S y H d 3 u r n H w e 9 X y W u J 1 0 i s m j K 9 9 7 W t n Q 2 s O P i q i T i h 8 P k / 5 O Y y T V V 4 V E F + c C E 4 R B a f w r f s z D n 6 J q w Y s p 3 Z 8 j e 3 V j r 8 + V y l a 8 n 2 V L V 9 e + f g D R z k W E 6 e u q x i U U 6 + K 8 q N W z I m z e V j E W 6 w 8 I 5 j x I X m j W 5 7 Y c s 8 v O u R Z v M R P L c D L p s 9 P N k D 6 z J N r E 6 b P 5 u d q U 5 I L T S 2 G + F d W j / z 5 y 7 G U M o A x J w D D T B F B Q A S t J j G P F 0 j z Z D l W x 5 p v T R G R o z c 9 y F y y S I D i M 0 f O f Y V m z T w + u z t c b N q V X O k S Y H b J w k K e n K D S I 0 B 0 e J Z Y M u T b V c n w z 8 B v n Q 5 E z n x X O 5 S r W M F k 1 x N o n 0 0 + 8 p G P z E K n A 7 b X v O Y 1 s z g l S Q L g 4 J O f v 3 h d c S 8 H q I R 7 3 V G g p 5 9 + + i x q z U D W / a t f / e r 5 l f H n P / / 5 + S q k Y b y 2 0 a / A z Y m F B n E 6 a E J r 8 s Z e u c K j Y O R a w Y s F v 8 T X u l M N F j j M K 1 Z r m k a T 9 K W G N R j E y x c c 9 H 3 2 s 5 + d z 9 b 4 C 2 8 Y x U r s 3 H v 1 8 u x X f 9 z b x N W l j U A M 6 G J X H m G 3 W Y l r c R S v c l u e U b l T c 0 5 t e s S B L T k s r + q F r 3 z v p O Y z r E 4 n O j 2 L G R v 0 k 4 W p G F p b W X 1 f n P 8 L v C A z 6 l 1 Y s C j t A x m w m P F U n I A a y 6 b C g x g A o F 2 C T E 6 5 K v S K t X W 2 z G k Q s v S m W x A U o u C x g V / B W I O F n u n M q l 6 F b R 7 Z A d l E / C A n k O Y U P 7 3 k J E w x w 2 3 k F z w S y w 8 y d i / z J c y A V 6 z g s e v 7 P K N 4 Y P A 3 Q n 6 1 y C l i 9 + s U g 0 P C J F j s + S a R s N H J v o I 0 6 H I S a Q r y + N i U Q D u / e 3 4 q Q k 0 j B v K n 0 O 2 + n R z u + c k X 7 / 0 K h a y i 9 f U 3 X U 4 F e l 0 1 r J P V Z 0 5 y X o 3 o 9 N o K o 3 k N W 4 4 U n R y K X 7 / i x K 7 C 9 1 s L 6 k p 8 6 H K F S 2 z V D Z / k U e 7 E U s O 0 O d j k n K J v f v O b p x w M b H b C k X G V G 7 7 L K x 3 W 6 e S P e G s C z / J t q A f 4 5 N I z O f E w Z / D J s 5 x Y l 3 / 1 Y B 4 2 + Y O f v H t X O u Z / F s A g J a 4 E K W D c M 6 L E I K A A r B k c w y u I 8 X A K T 0 4 B g S + Q H A s 4 O Q G 1 T r d 1 w R R s A c o 5 h S c A G k C y y Q s U D N b Z o 0 t w X e m D n e P k E H 0 S w n H 3 i J y C k j g n C e z 0 u c J l 4 I / X m j l B 7 u t n 9 u D F p 5 D p 4 8 s / / M M / z K + m z S 2 / 0 Y M f w Z d O v s x k r N p 1 b 5 e 2 4 3 u l 0 i j w w q i Y x F v h m h M H 6 3 S S 9 e 8 t w O U X U d m y A S l 6 z Y R f f M i y z Q + 2 4 f e s y c T K y a q Z x N q r l 2 L h h 4 b Q 3 P D 5 H U R 4 n E z + c X 5 N A r 9 4 v O A F L 5 g 2 F T m i 1 y u o D / n m f O l B P 1 s w k c W v 0 a 0 r U h u Q u F l 3 m r C l g a 2 1 w f F D r P k t 9 s t 8 k O M b f 9 k R s 0 4 u N V P e q 2 E 6 U L E Q G 3 V L z j q i z z 0 d 1 Q W f e 2 u y J m b z n x G j J G W U u 1 f c l J h z N S Q J k J Q a 5 l B N S D F 5 a 4 q C 8 + l A g J L P l q T j N 3 I u P H T Y 2 c 0 r H s / 0 s O W e H g N v c n h h 8 u y e 0 2 T c S 0 J 6 y M C m K P C 7 T z + y 3 r 3 N Q R J c w 0 m P B m V H r D S V E 0 L B I Y X u 8 4 q d 2 u 5 t o 8 I r R n R I t l j Q y z 5 5 n 6 e 8 c l l 3 Y i D x U S D W + K f I + e x U q 7 H 8 g N t p p r G 8 Y i l S x e n V U 6 E V f 7 Y N j e F U U O g 2 h 9 4 A x K D m h o 0 O p w 2 d b P L P X 8 / S o e m 9 v v m C R N H j 9 b n N J m A D 4 Z P m g c 2 f t f v 2 j B 2 v t 7 6 s 8 e o K G 1 4 + 0 g E X 3 T 6 f d c K R E Q + b I 9 I Y f N Z w m g V m s d R o b d b 0 G t Y V v P x o S v m T O 0 M N 8 R M P n 6 2 x Z 8 i T K 7 v V l H s D L x n r r n C I j T j u s M M O 4 / 8 F u Z l 7 a I g W 4 L w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 G u i d = " 8 b 5 d b 7 5 5 - d e a 5 - 4 3 8 e - b 5 2 7 - b e 0 f 9 4 c 1 2 3 3 4 "   R e v = " 7 "   R e v G u i d = " 9 7 7 8 3 7 0 2 - 8 6 b 1 - 4 c f a - 9 2 9 3 - 8 b a a 2 e e e 4 3 d 7 " 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C o l o r I n d e x & g t ; 4 & l t ; / C o l o r I n d e x & g t ; & l t ; C o l o r I n d e x & g t ; 5 & l t ; / C o l o r I n d e x & g t ; & l t ; C o l o r I n d e x & g t ; 6 & l t ; / C o l o r I n d e x & g t ; & l t ; C o l o r I n d e x & g t ; 7 & l t ; / C o l o r I n d e x & g t ; & l t ; C o l o r I n d e x & g t ;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C o l o r I n d e x & g t ; 2 2 & l t ; / C o l o r I n d e x & g t ; & l t ; C o l o r I n d e x & g t ; 2 3 & l t ; / C o l o r I n d e x & g t ; & l t ; C o l o r I n d e x & g t ; 2 4 & l t ; / C o l o r I n d e x & g t ; & l t ; C o l o r I n d e x & g t ; 2 5 & l t ; / C o l o r I n d e x & g t ; & l t ; C o l o r I n d e x & g t ; 2 6 & l t ; / C o l o r I n d e x & g t ; & l t ; C o l o r I n d e x & g t ; 2 7 & l t ; / C o l o r I n d e x & g t ; & l t ; C o l o r I n d e x & g t ; 2 8 & l t ; / C o l o r I n d e x & g t ; & l t ; C o l o r I n d e x & g t ; 2 9 & l t ; / C o l o r I n d e x & g t ; & l t ; C o l o r I n d e x & g t ; 3 0 & l t ; / C o l o r I n d e x & g t ; & l t ; C o l o r I n d e x & g t ; 3 1 & l t ; / C o l o r I n d e x & g t ; & l t ; C o l o r I n d e x & g t ; 3 2 & l t ; / C o l o r I n d e x & g t ; & l t ; C o l o r I n d e x & g t ; 3 3 & l t ; / C o l o r I n d e x & g t ; & l t ; C o l o r I n d e x & g t ; 3 4 & l t ; / C o l o r I n d e x & g t ; & l t ; C o l o r I n d e x & g t ; 3 5 & l t ; / C o l o r I n d e x & g t ; & l t ; C o l o r I n d e x & g t ; 3 6 & l t ; / C o l o r I n d e x & g t ; & l t ; C o l o r I n d e x & g t ; 3 7 & l t ; / C o l o r I n d e x & g t ; & l t ; C o l o r I n d e x & g t ; 3 8 & l t ; / C o l o r I n d e x & g t ; & l t ; C o l o r I n d e x & g t ; 3 9 & l t ; / C o l o r I n d e x & g t ; & l t ; C o l o r I n d e x & g t ; 4 0 & l t ; / C o l o r I n d e x & g t ; & l t ; C o l o r I n d e x & g t ; 4 1 & l t ; / C o l o r I n d e x & g t ; & l t ; C o l o r I n d e x & g t ; 4 2 & l t ; / C o l o r I n d e x & g t ; & l t ; C o l o r I n d e x & g t ; 4 3 & l t ; / C o l o r I n d e x & g t ; & l t ; C o l o r I n d e x & g t ; 4 4 & l t ; / C o l o r I n d e x & g t ; & l t ; C o l o r I n d e x & g t ; 4 5 & l t ; / C o l o r I n d e x & g t ; & l t ; C o l o r I n d e x & g t ; 4 6 & l t ; / C o l o r I n d e x & g t ; & l t ; C o l o r I n d e x & g t ; 4 7 & l t ; / C o l o r I n d e x & g t ; & l t ; C o l o r I n d e x & g t ; 4 8 & l t ; / C o l o r I n d e x & g t ; & l t ; C o l o r I n d e x & g t ; 4 9 & l t ; / C o l o r I n d e x & g t ; & l t ; C o l o r I n d e x & g t ; 5 0 & l t ; / C o l o r I n d e x & g t ; & l t ; C o l o r I n d e x & g t ; 5 1 & l t ; / C o l o r I n d e x & g t ; & l t ; C o l o r I n d e x & g t ; 5 2 & l t ; / C o l o r I n d e x & g t ; & l t ; C o l o r I n d e x & g t ; 5 3 & l t ; / C o l o r I n d e x & g t ; & l t ; C o l o r I n d e x & g t ; 5 4 & l t ; / C o l o r I n d e x & g t ; & l t ; C o l o r I n d e x & g t ; 5 5 & l t ; / C o l o r I n d e x & g t ; & l t ; C o l o r I n d e x & g t ; 5 6 & l t ; / C o l o r I n d e x & g t ; & l t ; C o l o r I n d e x & g t ; 5 7 & l t ; / C o l o r I n d e x & g t ; & l t ; C o l o r I n d e x & g t ; 5 8 & l t ; / C o l o r I n d e x & g t ; & l t ; C o l o r I n d e x & g t ; 5 9 & l t ; / C o l o r I n d e x & g t ; & l t ; C o l o r I n d e x & g t ; 6 0 & l t ; / C o l o r I n d e x & g t ; & l t ; C o l o r I n d e x & g t ; 6 1 & l t ; / C o l o r I n d e x & g t ; & l t ; C o l o r I n d e x & g t ; 6 2 & l t ; / C o l o r I n d e x & g t ; & l t ; C o l o r I n d e x & g t ; 6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 U s e r N o t M a p B y = " f a l s e "   S e l T i m e S t g = " N o n e "   C h o o s i n g G e o F i e l d s = " f a l s e " & g t ; & l t ; L a t L o n g   N a m e = " L a t L o n "   V i s i b l e = " f a l s e " & g t ; & l t ; G e o C o l u m n s & g t ; & l t ; G e o C o l u m n   N a m e = " l a t i t u d e "   V i s i b l e = " t r u e "   D a t a T y p e = " D o u b l e "   M o d e l Q u e r y N a m e = " ' B e r e i c h ' [ l a t i t u d e ] " & g t ; & l t ; T a b l e   M o d e l N a m e = " B e r e i c h "   N a m e I n S o u r c e = " B e r e i c h "   V i s i b l e = " t r u e "   L a s t R e f r e s h = " 0 0 0 1 - 0 1 - 0 1 T 0 0 : 0 0 : 0 0 "   / & g t ; & l t ; / G e o C o l u m n & g t ; & l t ; G e o C o l u m n   N a m e = " l o n g i t u d e "   V i s i b l e = " t r u e "   D a t a T y p e = " D o u b l e "   M o d e l Q u e r y N a m e = " ' B e r e i c h ' [ l o n g i t u d e ] " & g t ; & l t ; T a b l e   M o d e l N a m e = " B e r e i c h "   N a m e I n S o u r c e = " B e r e i c h "   V i s i b l e = " t r u e "   L a s t R e f r e s h = " 0 0 0 1 - 0 1 - 0 1 T 0 0 : 0 0 : 0 0 "   / & g t ; & l t ; / G e o C o l u m n & g t ; & l t ; / G e o C o l u m n s & g t ; & l t ; L a t i t u d e   N a m e = " l a t i t u d e "   V i s i b l e = " t r u e "   D a t a T y p e = " D o u b l e "   M o d e l Q u e r y N a m e = " ' B e r e i c h ' [ l a t i t u d e ] " & g t ; & l t ; T a b l e   M o d e l N a m e = " B e r e i c h "   N a m e I n S o u r c e = " B e r e i c h "   V i s i b l e = " t r u e "   L a s t R e f r e s h = " 0 0 0 1 - 0 1 - 0 1 T 0 0 : 0 0 : 0 0 "   / & g t ; & l t ; / L a t i t u d e & g t ; & l t ; L o n g i t u d e   N a m e = " l o n g i t u d e "   V i s i b l e = " t r u e "   D a t a T y p e = " D o u b l e "   M o d e l Q u e r y N a m e = " ' B e r e i c h ' [ l o n g i t u d e ] " & g t ; & l t ; T a b l e   M o d e l N a m e = " B e r e i c h "   N a m e I n S o u r c e = " B e r e i c h " 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 N a m e = " s c i e n t i f i c _ n a m e "   V i s i b l e = " t r u e "   D a t a T y p e = " S t r i n g "   M o d e l Q u e r y N a m e = " ' B e r e i c h ' [ s c i e n t i f i c _ n a m e ] " & g t ; & l t ; T a b l e   M o d e l N a m e = " B e r e i c h "   N a m e I n S o u r c e = " B e r e i c h " 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 N a m e = " s c i e n t i f i c _ n a m e "   V i s i b l e = " t r u e "   D a t a T y p e = " S t r i n g "   M o d e l Q u e r y N a m e = " ' B e r e i c h ' [ s c i e n t i f i c _ n a m e ] " & g t ; & l t ; T a b l e   M o d e l N a m e = " B e r e i c h "   N a m e I n S o u r c e = " B e r e i c h " 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o n g i t u d e & l t ; / G e o M a p p i n g T y p e & g t ; & l t ; G e o M a p p i n g T y p e & g t ; L a t i t u d e & l t ; / G e o M a p p i n g T y p e & g t ; & l t ; / C h o s e n G e o M a p p i n g s & g t ; & l t ; F i l t e r & g t ; & l t ; F C s & g t ; & l t ; C F C S t r   A F = " N o n e "   A l l S p e c i f i e d = " f a l s e "   B l a n k S p e c i f i e d = " f a l s e " & g t ; & l t ; M e a s u r e   N a m e = " s c i e n t i f i c _ n a m e "   V i s i b l e = " t r u e "   D a t a T y p e = " S t r i n g "   M o d e l Q u e r y N a m e = " ' B e r e i c h ' [ s c i e n t i f i c _ n a m e ] " & g t ; & l t ; T a b l e   M o d e l N a m e = " B e r e i c h "   N a m e I n S o u r c e = " B e r e i c h "   V i s i b l e = " t r u e "   L a s t R e f r e s h = " 0 0 0 1 - 0 1 - 0 1 T 0 0 : 0 0 : 0 0 "   / & g t ; & l t ; / M e a s u r e & g t ; & l t ; I s   / & g t ; & l t ; / C F C S t r & g t ; & l t ; C F C S t r   A F = " N o n e "   A l l S p e c i f i e d = " f a l s e "   B l a n k S p e c i f i e d = " f a l s e " & g t ; & l t ; M e a s u r e   N a m e = " u s e r _ l o g i n "   V i s i b l e = " t r u e "   D a t a T y p e = " S t r i n g "   M o d e l Q u e r y N a m e = " ' B e r e i c h ' [ u s e r _ l o g i n ] " & g t ; & l t ; T a b l e   M o d e l N a m e = " B e r e i c h "   N a m e I n S o u r c e = " B e r e i c h " 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6 8 & l t ; / X & g t ; & l t ; Y & g t ; 8 5 & l t ; / Y & g t ; & l t ; D i s t a n c e T o N e a r e s t C o r n e r X & g t ; 6 8 & l t ; / D i s t a n c e T o N e a r e s t C o r n e r X & g t ; & l t ; D i s t a n c e T o N e a r e s t C o r n e r Y & g t ; 8 5 & l t ; / D i s t a n c e T o N e a r e s t C o r n e r Y & g t ; & l t ; Z O r d e r & g t ; 0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8 b 5 d b 7 5 5 - d e a 5 - 4 3 8 e - b 5 2 7 - b e 0 f 9 4 c 1 2 3 3 4 & l t ; / L a y e r I d & g t ; & l t ; M i n i m u m & g t ; 1 & l t ; / M i n i m u m & g t ; & l t ; M a x i m u m & g t ; 9 & l t ; / M a x i m u m & g t ; & l t ; / L e g e n d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S p i n n e n t i e r e   2 0 2 0 "   I d = " { C 1 8 5 5 9 2 A - E C B F - 4 E D 9 - 8 F 9 8 - 5 B 1 4 1 3 F 8 D 7 0 1 } "   T o u r I d = " f f 0 3 4 a b 1 - 7 7 d 1 - 4 d 6 4 - a 0 9 5 - f b e 2 1 d c 2 7 8 c b "   X m l V e r = " 5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2 A A A A N g A b T C 1 p 0 A A H z y S U R B V H h e v d 1 5 s K 9 V f e / 5 x d n M M y j I L C g o i I I y i h h U F C c s V F I a r U h u O l 2 3 b s q Y 1 L 1 W E v 9 I r D p d G T q d o e p 2 9 + 3 c 2 6 l E q 0 3 q G m M G j c Y J V F Q U c Q B R F A R U Z F B k O M z z c H q / 1 v Z 9 f N x 9 S C f G y 7 d q 1 f M 8 a 3 2 H z 3 d a 6 / n 9 9 t 7 n b P O G N 7 x h 8 0 4 7 7 T T u v v v u s b K y M p D r z j v v P L b d d t u x Y c O G 8 c A D D 4 z d d 9 9 9 3 H / / / e P e e + + d 8 w 8 9 9 N D Y f v v t x z b b b D O H + 8 2 b N 8 9 1 s o 8 8 8 s i U j c h Y f / T R R + d g 4 + G H H x 5 P e c p T x v e / / / 1 x w A E H j D / 9 0 z + d a / H v s s s u Y 8 c d d 5 y 2 H n z w w X H f f f d N G c Q m f Y 8 X s R e 5 3 3 X X X c f P / M z P j H / 8 x 3 + c O M Q I Z n F 4 7 n O f O 5 7 0 p C f N G N x + + + 1 b f O Y L / M W C T 3 v s s c f 0 i 5 x 5 A / E Z 4 b O + 3 X b b z S t + c r v t t t v k o c + 8 e O I x k K u 1 4 o T 3 5 p t v H n v v v f d 8 N m 8 u v f J m z f W w w w 6 b 6 / f c c 8 / k o X v T p k 3 j z j v v n G s 7 7 L D D u O a a a + a 8 m n j G M 5 4 x 7 r r r r s l / 0 0 0 3 j b 3 2 2 m s 8 9 a l P n b 6 Y V 1 + X X 3 7 5 t C N u r v Q f f v j h 0 7 7 Y k F U H 9 F m n Q / 7 F 0 f j u d 7 8 7 7 e c L r G T F + L b b b h v 7 7 7 / / 1 H P L L b f M + B x x x B H T x v e + 9 7 1 Z u 1 / 9 6 l d n j M k Y 1 t T n f v v t N / F 9 6 l O f G i e c c M L U 8 c Q n P n H q x Q N / f o r n Q Q c d N P H p F 7 E S U / Z g o G t l N R g b B c s k U B W F p p A 8 z x Q S B s S 8 g H L M O k O M 4 w F Q E D K O X x A k 3 x w 5 I B W f c f T R R 8 8 i u + O O O 8 a F F 1 4 4 g 0 E P 3 W e e e e Z M C k x P f v K T J 1 h B M j z f e O O N 0 8 Z P m + D b G i 3 n + S E J g r j n n n v O G E m E K 0 w H H 3 z w L K z m 8 B d H Q 3 z F Q 6 I l R k w V j H i K G R 2 S J m 7 i p 3 g k j k 3 z c q U A x a 5 G p k f s X Y u v w q u J Y b U u t v J F 9 w 9 + 8 I O p k 4 y r t e u v v 3 7 K w s 6 O B l B g M F p X U H j N h e e G G 2 6 Y O V H 4 7 F n 7 x j e + M f 0 0 x I g N D U T f g Q c e O P W w X y H m u x o Q F / e H H n r o u O q q q 2 Y M 8 O E R C z G E k R 9 w 7 b v v v r P 2 r r v u u u m z e m I P n m 9 + 8 5 t z U 6 s J 2 e Y H m S c 8 4 Q k z r 4 Z 7 u t j n + 6 2 3 3 j r 5 + O P Z G n / 1 i m f 9 o N n M s + N g m N i e / e x n b x Q U D 0 B x B G B F Q N A z B y m X G H M G k H g Y t E Y W a C T B 9 C m a k i 4 Y 5 A E x J 7 l k D A 4 d c s g h U 4 8 g a S Q J B 5 g t 6 / E h f B I o 4 Y L 9 P 5 q W d h E / n E 5 H H n n k j M / p p 5 8 + L r n k k s k n d p L G P 3 H g j + S K l X h Y h 1 n 8 J A M P H x V e C X K v K O 2 u d C o m O v D C o C j J 4 G e f P v r x i R M + 9 u m x V u z Y d o / X m g K B S T M r a q e C H N K t c K z J Y 3 H 2 F s G + g m W D T n k g J 6 e K s K Y q 3 z a C b O 6 z z z 4 T l 5 h Y o 9 e p Z H M w J y b y T l 8 b A n 4 x 4 T M + D Q K X h v j O d 7 4 z G 0 B s a i K 4 b G i a H G a n J 0 z p w 6 e R b R z f / v a 3 J 4 8 Y l g e N B U t 9 o D e s m e P v t 7 7 1 r V m r / K E T j z U + w r d y 1 F F H b a Q E g 0 V D o H M c c R R Y Q t Z r l B L F W f K C D Z T d W c C A 4 o R h D b 8 g u r c O g C v Q 5 O m k C x 5 O W M M r O R p R E Z C h F + F F g v J v J X 6 w 5 b q e W o v 4 8 f S n P 3 3 i t t P y S X L E C 2 a n p 1 c i r 3 4 a g / + K j V / I s 8 K p g I o l P / n H H p 1 i L e 6 u d n l 5 o V + B I T E y V y P I G T 0 2 Q P F q H d E h b n Q r B A U l j + w b b M s d 3 G y z S 2 e F x T f x 9 8 x v m P n W T p 4 t s v T A 6 V n x m S O H l 3 8 2 A r J I s a s X s Z F H v t l I N I W a w A c v m 5 p I g 7 d Z O x V g + v r X v z 5 t 2 R S s q Q v N D z d d X / n K V 7 b U M B t 8 s R H I I T / M w y R v N q X q w D O d s O P T j A Z b 4 l x 9 V p t i s M 2 v / u q v b i 5 Y r i Y x C D A n C B c c o B i W A L w G Q x L 6 1 r e + d U s x L o s P V Z B d U c / J o P V y a M m 3 f r 0 5 A X 8 8 S Y w M t M T k X v F E i k P s 8 L a W X G R e c p Z 6 k G J W G G L + 6 7 / + 6 z P + 4 q 1 I E H 6 F W / z a a M w p N v x y S g 8 M i h M v H Y q q J k 5 W U e E n f 8 w x x 0 z 9 X r c U P L J x 0 G s o b F e 6 6 V U v a k B j a A R + w n 7 l l V d O G 2 0 A i p t e m 4 N 5 e N h 2 y m g A D U d O 7 R l w 0 6 G I j z / + + I m d X V d Y v / C F L 8 y m q m m L t R j B T u e X v v S l i U 0 8 2 l T w P e 1 p T x v X X n v t r H H y 9 J Y f r 4 5 8 d M r R j + C 2 x j a / a y g n p o 8 h a J 5 Y p 5 x y y k Z G U s Y w 4 q x u F 2 j 3 m P E w T J n A S 4 p n M q e e e u q U W 1 L J X h J g z b t H y 2 f 3 S x 6 0 N T 3 m Y G g 8 n i R e K F w C C 7 N g L 0 k C l z w V 0 d K / r t Z Q z 2 J 7 x R V X z K J 4 z 3 v e M w u N f g 1 G L 5 9 L M B n P d G R D E b u v + M y R k 0 9 5 l U 9 z N k j 5 8 8 y G 4 p B T j U S 2 I v W l A n 7 F 6 T W t h v F s g y X j N N E g d D n p 6 F W c f D H Y 8 p n Y S a q p 7 f 7 V g K a x T h + 8 i D 2 v i e x r X K e H e 3 z W f D Q g z y c k N m K m c f F q C I 0 T L 1 k x g E E T d / J Y h x s u 2 K s p + t j l q y Z C Y s I n 6 + Q 8 i z U c s K + 8 8 I U v 3 G i B 8 6 6 M U B L Q D H C i B A q e d Y F s N 3 r + 8 5 8 / 5 Q 1 r r u v J f N d 4 E f 2 o + e W z A K y n p Q 2 8 6 X 0 8 i E 1 x W N o U k 5 6 t G 8 U w j B V 6 P N H 6 t U h c N Z P C 8 w 0 V H v e S L O 6 K j l 2 F U T E o a D u u N f a R a 0 2 h a C s q O a N T c b V p K t 4 2 V P a R v L u 3 7 l W S b s O c Z z u 0 X V x N K L R j j z 1 2 N q w i U z t O L P b x + 1 w G n 8 G W W q P L Z x p 8 T j p r 5 t u k x M f w S q h Z V j / z T 7 1 s i w e y 5 h W W H 3 x y A r L P B n 3 i Q z d f 4 D Q n X k 5 B R M Y 8 u 2 L D r v j Q g U f c f F 7 j l 8 a y 2 e C x a T z n O c + Z O s T Z a / / K C 1 7 w g o 2 Y g K b U Q h + G O S V p H B B o Q N z r a o a t S a 5 7 D Y U q o g q k 6 3 p a z n O I n K t 5 e u l c 8 r i P r 3 n X d o 7 H i w R 9 P S 6 x i z w r k u 4 R z F H 8 r v m c T / x 2 7 Z 4 t M X / / + 9 + / Z f P S E N n D o 7 A k 3 2 6 M l z 7 5 U U A K z L 2 8 p u + L X / z i 1 E W O X X P I s 0 I 0 p 9 j Y 8 R l C f G s Q u j s N 8 M m R g v O V s 6 J V I 5 / 8 5 C e n r O K n h 4 6 a E + 6 a v y a 2 T u 7 S S y + d t c U W O z B e d N F F 0 y e F S 5 9 m J U N H P w L g m 6 G p n E q + E G I v / / l H l 9 c 7 c R I P O m f x r + J X 4 / T w p 8 a H h 9 + u 5 q 3 z 0 x z f 4 H N P n 7 j y x + u q + Q 0 V C G c w A A d U z V T y S i Y h V 3 I A c Q I x j O c P / u A P x r n n n r t F 7 s / + 7 M / m 1 U 7 G D v r z P / / z e d X 1 V 1 9 9 9 b x / 9 7 v f P f 7 q r / 5 q 6 m E D u Y / c w 4 P o 9 v x 4 N 1 P 4 I x g a Y i E m R n P w w W r A T t 7 I v / R 5 x r / 0 W y 4 k V K F L W L 5 6 l l w 8 G t f u y a b P O N b k M X t k W l d I Z E 4 7 7 b T J Z 8 7 m i Q c O u e s E 0 z z m / M w J b z l X y O T Y 5 S 9 9 C t v P b 2 o Q r 1 b u n Z Z w w K q W 8 k U D V U f s w V V T O S 3 x K 2 A 2 / F i l z 3 v m v / z l L 8 / X T K + f c D h x 6 H T y O c X Z V 7 / m 6 e c b P X T 4 t s 8 r G V 3 m x R e J 0 w U X X D C x w s U n N e 3 z I D / c i y l / D T x t U H S J I f 3 i N / m e 9 a x n z V c + D x j d 9 y w Q g B G m j J C r d X O c A k Q w J A r v + e e f P 4 4 7 7 r j x d 3 / 3 d z O o d q + v f e 1 r 8 9 S z C w H k w 6 R v X v A L h v d c H 4 T t S J J j / p 8 j 9 m F j + / G k C g k + g Y f D t R i F O 1 z W D M T v J c W T r i i 9 + A 0 x f + 9 7 3 z u T J 8 G I L T s w g k m u y O H H J x 9 I E S o c B Q S 3 g p J 8 c w r B i U S X W C K N S x 9 s d G o g P I q q U w A 2 O Y O b n J 2 Z X r b l W M 4 V u V P B q x z y m k Y H X 2 o O X z / D R Z f i p Y N + z U W e r / z Q H B U y m + z Z P D Q j f b 7 h I 8 s n r 7 9 O H 3 5 4 N a 5 u 2 f G t H p / b S G p I m w d / f Q l B B 5 l i w F c 2 2 e G P G J M p z k 7 O m o k M v B s o 5 6 z g M C y I Q J l H F B N u Z w L W P a U M G E B l T G M 5 9 u k A y L s x o N b p R j 4 b C K p k 4 U H s 4 H H t f k m e l 3 N 4 H k / i e w 0 j T g i e 8 F t z v 5 x z 7 R 5 1 j 2 f J n 1 / 5 1 D P C o 8 A U k J x U I H J Q E 7 v X Y O T E 2 L 0 5 i d Y Y 4 X C a K A y J 9 3 b g r U E R P / O Z z 5 y n g t z K q y G n 8 s Q G X I p W g 8 D i M 5 P m U R c n n X T S z K U T o M / R P s 9 o E s P 9 h z / 8 4 f m z L k 2 i A P 3 M z u n H B o x O N Z i 8 l v H R H L u X X X b Z b A y 2 l n 4 r f m 9 R s M g L v e r X t 3 V 0 u o c N f v G I R / P S 5 R k 2 j S k m 9 K l d s c p f c R E P 8 b X m B 9 V 0 0 a 1 f 8 M G q z u F t z K / N O Y l B s A W E g G 9 g G K O Y A Y N D h D S C p F G I 3 4 e 0 t 7 z l L T 9 W C O u L I j K / f E b N J b P k W c 5 3 D w v H H i 9 q d 0 T h g s G c u E l 2 1 y X h 6 U r H Y 1 F + L f 0 W W 0 U h i b / 2 a 7 8 2 C 8 m 6 + L u X Z H k z J x + w s A F D u N L r W d F H C k t B O i W 8 V r E h 9 / L u g z x S d E 6 L G h U W d h Q 9 f s U L R 0 X n B J M T M t Y 1 q W L z e k a X D c E p w b Y N 1 p w r u U 4 W P H A o b L r 5 Y J 5 f / E Y a z y k I F 1 7 f O N K l X s 3 h h 0 d s Y M M P P 5 0 2 B U M z i Y d Y 8 V l j w p I u A y 5 2 z G l S P o k B L P w 0 3 N P t l N Q D b K y s d u l G R i 1 y A h i C H G A 0 g K 4 A M o T s a H g Y U z C n n H L K l m J A Z N A y q a 7 L 4 o l 6 t r b U s Z x r X l N X q I 8 H i Q n b 8 L u G O 3 + 6 N h / O q P k a c K l j P a / 1 S D 4 M / n 7 o Q x + a y f e M N J O N T i G I v 2 t N I d H y I o c S 7 J k 9 c 3 J I n 5 1 b 4 Z O V e 0 P h K C 6 N r M D Z U + B 4 / U x H c c W r K F 3 p 9 R m 4 j V i s 2 F T Y P u v A p d D g x u N 0 w O f U o U 8 t + b K B P T I + Q 5 F X 0 G q v T U U T s q W h n S p 4 x U p M + e O e L v b F A X Z y 1 a 8 1 9 s X N v H V 8 v p j g I z 4 + u u J z E r M F L z 9 h Y i P c m p V P 1 l z x 0 k 1 + f m 1 O e Y X j H l D O A G K X 4 L A j m n C F w e n Z k a v g y H n V W 9 L 6 Y k H m K i Y U j + u S f / n M X v f t U o 8 H s c n H i n y J D 4 W R P 3 h a D 6 / h H v U c 3 9 Z 0 u l / G p i R K 3 i c + 8 Y k t s X 7 g r g 3 j F d + 9 a B z 5 / e + N b z 5 x / 1 l Q c i U 3 7 s V I I e O 1 A V q T 0 w q J T o 3 j 9 + Q 0 h i K B 0 9 u I b 9 H k W 9 H 4 v K t A F B d e + j W h o s c v N t m A j Z w G h U H R s 8 c n P E 4 P 6 0 4 B e G B U U 1 6 1 / L b C i 1 / 8 4 n H y y S f P z 0 d O S F c 2 N I 6 i 1 Z R 4 1 a g T k j 1 4 + M G O G O G 3 y c P n s w 0 / N S J 8 1 t h n m 0 6 b D O r k I c e u B r O O V w z 5 4 p 4 u v D B Y t 5 m Z g 6 e c w c i / l d U j f y N w B D W Q H U f H A Q E 4 A U B K F g e B 1 N m 6 X 8 A o 8 m s 2 a F k k U X P L g g F o S e v l S o b B L n y P F w n U E h 8 s 2 Q / n Y 1 3 h R Z 7 p M N y b j 0 c c u l + S u Y Z 3 f s m T B 5 9 J y d N 1 z G 1 X j n c f 9 s v j m 3 s c P n b e d t P k x Y O y p 1 g V i r w a 4 u c q Z 3 I r f 9 Z 9 R v H q p n k U t k K 0 D p 8 i 5 b M C V U w a S J 7 p K v / m k X h Z 1 w i d X N b w 8 o M e s t b Z V X z 8 U V O a w l V D O y W 8 6 c B g A 1 f o b S R O D n V o j S + u / K z h Y I C Z L n L s 4 q c f P z z 0 t A F 4 9 n M z z V V T 2 k B 8 5 s + u e Z t L M u J M R 3 G l n x 0 + 8 W 9 u W i e c c M J G S X B k A Q M 4 B e 5 7 X a C E s Y C U I L t b B b B 6 0 s 3 g R u a i 9 Q V U E b i u X + v Z F S 5 8 7 S i P F 7 E t Q e F y h a X 7 J V 4 U 3 u U V L e 8 R H f m 1 n p K N x D r y t a 7 N y / r X 9 3 t k X H P 6 + 8 f N T 7 9 4 H H T l w X M d V k S v p K K S r 0 j t r G T t r I p a r q 0 r F o 2 A F J F n O S W H N J y v o 3 0 O c j K o C Z + 5 b L w K 2 Y 6 u 4 W o u O q 2 p D T m j x 6 a Q L t j U k X U 1 B l d F z w d X r 1 k a U K H C 6 u d r Z J y m a t O r q R O T z V 7 / 6 D V O P P H E + e 0 x P 8 S T f n J O W Q U v P n z g c / g 0 I 7 t w 8 A E 2 N t g U 8 2 r P C V b u + K k H j O J K j p 6 V I 4 4 4 Y v 7 q k Q Q 6 5 n L Q M S 1 o J c s 8 B R x o H g A G O O p X j 7 5 3 4 0 3 j v R + + Y F z y j W + N S 7 5 + 9 d h p + 5 W x z x P 2 + v 8 U C 6 r Q S h 7 C Y 9 R E x u N 5 M v E F L r 6 y 7 T l 8 4 U U w L p + X Z L 4 1 V 7 4 s 5 + h c x q J 5 1 J q r w o w + / v G P z 1 h b 2 / W h X c c h V x 0 y D r j i w J l E 8 Z E X O V G k c L v K j 1 z 5 8 s G r m n W 2 y L j K t Z P J m j + r k E P F R h 9 Z e r y t K K x k f Z i / + O K L Z 8 F p S o V t T u E q P j y K i 1 0 1 p J j F j 7 6 + B F H M T i O + a E i F r l j F X F P g 1 S x 0 a W J 4 f F M I J 7 k K H T m h O g R q P t 8 Y + n k V D G z U e J 3 Y 8 M H A T v a a o 1 e + Y O a z G O A h C w d b i G + G G O B 1 h V f O V l a P 1 o 0 A + w a G E s L L 7 k w Z g x I n 2 Z 4 b J d N X p p + 4 4 K L x R x d t N 7 5 w 4 7 Z z 7 L f 5 x v G c o w + f I P 3 A 1 5 8 8 M L w k X 6 f m o D U D / 7 L o / k e T o E g o 3 w S d f V c k i D B Z E w 9 r i E y + L K + G u D R X k 5 B r H a 3 3 z 3 M D r 7 h G G q q C p c / m p 2 m a I y O G d v W l P c U A i 9 g a i s C c N U U g t 1 5 1 7 O D k 6 K K j U 8 1 r l f z w V e H T o U n w k f d V M p 0 K 3 Z w G E y P 3 y N V G A K + a 8 n u C 7 G s s J 4 M G c C K 1 W b h q B o W p H s W A r K / p n a D W f Y n B J 5 g 0 A t w w + L z E n s E n X 6 Z Y g 5 d t f o k R f H J q 8 A c P v a 5 8 R G z i r f H 5 q m n r h 2 K o 7 t W J o Y E 1 + G w o p 5 E E 1 R y u m C g D n G H X p Q J z D N e 1 L 3 r R i 8 Y 3 r / 7 O + N R 3 1 4 K J T t 7 / k X H c M 4 8 Y n / / 8 5 6 d D E u D n H x L 4 t 3 / 7 t + N z n / v c D K o d h N P s I Q F 7 P E k S + M E + v 5 B n Q e O 3 g V w F 3 o j C 7 F o h L d e 7 T w e K d y m D u n d d N t R n P v O Z m T C J t 9 b m J s k w m p d 0 2 O G W H z s z 2 2 K Z L w q h Y u l r Z n / T 5 f R w 0 v g B L J x 0 y 4 l N R u H T p Z D I s U W n Y t Z 0 i l c D a D 4 F i E e d I J j Y 5 C c M s D t p n E i u i h 1 m 9 0 5 M e H 2 W U 7 g 2 C z q 9 g m o Y P p G v 6 N l k m + 6 X v v S l 8 4 T y q g c r E h u + d J L Q r Q b d q 3 W + a U J y n s U C f n j 4 S g / M 1 u D E x 2 8 b g P V q g 0 5 6 6 I d 5 Z f X U 2 F i g C 7 y A A M o J g e O I Z 8 H E 5 x 4 w I D w D P x v q W 9 e M 8 x c N d d J q Q z 3 n G U 8 d f / 3 X f z 2 / y X n f + 9 4 3 P / T 5 l f p 2 W L u P x A j U 8 g R 4 P E j y B a U N g n 3 k W Y C 6 o n D x X T y Q O e v m 4 m s N d e + K d / m 8 l H F v L G n Z U O e d d 9 7 E Z 0 g q e b l A 4 g i 3 N b 7 Y J e X E s 4 L j A 9 t y J c 7 h t W 4 u f R r H s + J 2 t c P 3 5 U Y N q P E 0 g / q w K c q f L w 8 U f U 1 U L K u h G l v D e N Y k 8 N L X S Y S 8 R i K v e W q E L 0 h t 8 k N B k 7 P x w s p / 9 U q O H s 9 k 2 X C P t 4 3 A o K d N B w / M Y m w k b / B J T N S 0 p m O D j D k N K 4 Y 1 s 7 j C Y k 3 M 5 + l 9 9 t l n b + Z w h Q W w A G N i Q K H X h Q h Q A c Z D C a W C 9 P u / / / v j u h u + P z 7 y m b W / X E X P e 8 7 T x 1 F H H D b v m + N M S T X M u 7 J n P F 7 E b n 7 0 H C Y B E w s x C e s S f 7 w 9 4 + k e L X W 5 T 3 Z r T Y W 6 R t Y k L P q d 3 / m d m V h F I e G K t a a B U W 6 y Z 8 3 c 3 C 1 / W J Q a Q 4 P 0 W o v P V b y t K T S / L o b I y b f i E A P 3 s K i L W T C r 2 M x V H 0 4 2 + q y 3 0 4 u f B s J n T q F b V y c w w E i 3 g u 9 q X h H 7 7 Q 0 f Q f w W N 5 / Z U / T 8 Z c d V E 9 F l n S 7 3 5 j S 8 n D 7 r W c + a v / K m C d U v X 9 m g B z 4 y G l o + + A 8 b Y h + e a l 6 t 8 0 / T i C U s m o o e 6 2 z K i b h 4 8 5 o b w S G H H D J / s I s 4 J V A U I U A M y h i h T H C B 1 v U U C Z 6 g + T P w 3 X b d Z R y / + o p 3 3 O r n J i f T v k / c e + p B g g G Q 4 R 6 5 7 2 o o E L b d s 9 s 1 / p 8 2 C S h / B R E t / S 6 A j a j 7 5 h 8 L W + v x d E 8 3 W v r V + p I k L e o H u / j E X l F p A q 8 z P u N o K H 7 I j + K l m 2 / i i d d X 4 3 Z k 8 3 w 0 r 3 j M e 1 v w T R 2 9 i k 1 x K U S f h 9 j w G o T c w 0 A v g o X 9 i t M a H Q Y 7 C g 1 p r H T z U a 3 g X W 4 I s G k K P n i l s u b L B c / 8 w 6 f R N T B 5 9 / T J G 1 z 4 2 N M c F T o e G M m y 7 y v y G s a a w d c l j / o X S x 9 D P I s V e 3 L h K i 5 8 h o M 9 p 7 W h 6 f D Q v 3 L S S S d t p F S g K D E Y p Z x j g B f I j k 4 7 g z n g P T P g l W 9 J 6 w u k Z 7 b c r 1 + P J I P u h m C R + W l Q u v n o W k L 5 w w 6 / K 0 Y 2 3 Z t H P X d v 4 C O / 9 K W C i x f l b 3 L L + 9 b J p c f 8 s q H s t r C K d 2 S D g 0 2 i F a 2 N r d 1 X 7 v L D m q I z x 8 9 0 G 3 j I O x E U G B s + / I u D 4 i H n W b y 8 + t u F + e v e q y E + j Y B g x 6 + h F b Y m Y 0 8 N q Z E 2 S h h t y r 7 4 0 E h 0 4 4 H B K e o 3 L H x 5 x T 9 1 Z c 0 J o V i L g T p k 2 7 C p 8 8 O a G M B G r 3 v y i A 4 4 Y U Z 8 J a e h b E J i J D 4 1 i q v Y a R Y x d k 8 H D N b F 0 B z 7 4 k G e L t e V 1 a N + / h w K g x 3 L l R L A B U T A X Z F 5 C g Q H H 8 U A U e x b v q s v / 8 q 4 / A P / 2 7 j u k o / O c e e D 2 4 0 n H f z U K Y s q G L S 8 p w s G + i r Q 1 j s 1 / i 0 k 2 D n P D t 2 u y L 1 5 6 0 s M 3 V t 3 X V L z e A o 4 G f P p R + t l l + t L / Y 9 s t / p B e 9 v V J n h 0 7 Q / 5 0 L K h / D 0 U G 0 i x K A h U E S h S y f Z c Y / V H f 3 Z U O R R H O 7 f P A H S 7 V y T W F K w f 6 m p G J 5 L c 0 w u L 1 y j 8 C o Y + e m F X / I q S T b 5 r Q D q d b O T o Y K s i h R u f N f J s + + J D 3 H s l 1 W g a g n 9 4 y M G X j 6 6 K X N M 5 F R R w 3 / 4 Z 8 G h E c Y W X D V e x a Z D x u Q 0 v L D A h e M m y T R 4 f f / F 5 d o p r Z P 7 K O T z 6 Q s z 6 O E R 2 / j N i B O 0 U B C i l 3 D N l h G o e o A W 3 Q m C k 9 3 e v f J d / 5 c L x w k 3 / Z R z 6 6 J V z X D m e O Q 5 + + n F T 3 t f m / R F i J A F + r c Y 3 O 5 H g A u u d 1 2 8 I + B n J T 0 o 1 U k U M Z 4 V s I P P w t W 5 0 v 6 T m l x R P O q 0 n u + R 1 L w n 4 a r x s G o 9 u + O E P Z h + j o Z x Q c k R W Y 9 A j R v J F b 8 X h h F C A i s F r C / / Z w a + Y w m l O I S g s r 1 S + x h Y n D a C g 5 b w 8 u y p s d j Q e O 2 y b o w 8 u / E 4 A 9 a H Y 5 U y h y 6 F B D + w G T J 2 i 8 K o z 2 O j D 6 x k O G O n O V x s D m Y 9 9 7 G P z s 4 r G 9 a y I x Y E N P h h s e O 5 0 p c v 8 M q b i q O F c 4 a f D M z / 1 g A 0 A J r b p 0 B O a U 9 P z l U 4 2 Y O Q 3 H X S t H H n k k R s B A 5 z D l H k m j D C a r y s p E R D 3 F A i w Z 7 8 p c e 2 3 L h + H 3 n 7 u l E P f 2 f l 5 4 5 C j j t / y t b m f Y t s J / S G h u U 9 / + t O z g T 7 7 2 c + O d 7 z j H V O n r 9 L 9 T R W 7 j m g / S L R D + 1 s p t v t W 6 L E I H g E Q Q P d G 1 D M 9 / E X u j S V 5 j s / g f 5 Q O A 6 W n h k F d k c D j d Y 2 S T c / m R 1 b j + O h D Y 8 P q d F i W y R c n O n 2 z V l H K k V 3 d v M L x j H p V g 6 c m 8 k w W j 6 L x 8 6 C K w l A U n i s o D a q Y P B t + w O v b P N j o I y M / i G 5 5 U 9 j 0 k / W s O T S 3 e b z m + a R w 1 Y v 8 a D w 1 w a Z N w B c S f K H f h k C W D 5 7 x k C H r X t 1 4 b d R c S E z U G P / Z w T N j u 4 o Z F i e r N b r U I H 7 4 N A 7 c e M W A X j L J 6 w N 1 j h 8 e c 3 L Q C W b N 4 J d X 4 g 1 A U q D L G D B K m C R g J A i I I c C C j Y c s w 2 Q Z G t u s j M / c u N e W 8 c A P a 8 j P U Z 7 3 v O f N D 8 B 0 C b B 3 7 F e + 8 p V z 3 Q d Q v 2 l h 1 5 E M 6 3 a C / i 0 F j e W X J 3 1 7 s 5 7 Y x Q M L z J p p Y v n h 2 v I e 8 Q H x 2 b 3 r k g 8 t 5 + l 2 7 x q f Z 2 P J a z 1 q b j k P X z p Q 8 5 N n r L 4 y / s j 8 j 2 F B Y i w m X p F s e E 4 R c u a s K S y x 8 r p G r 7 V 2 U 2 R O I Z J V C I q o O L m a k 1 P 6 8 M o R v K 7 y r H H 9 6 b z P O f g U O b t q Q b 3 Q q 6 g U L h m 2 D I U N i x N H M X t d o 5 d 9 g 0 6 y m g i f / M L s 3 t C E C l w D s M O G z Q B e u n w T y I f w 4 H F 1 m p G r 2 c 3 7 G a i 8 w O R j C j 6 y / M X n 6 o s L + M S h K 3 l 2 X f m u H / B a g w M f P T 4 u z X 8 Q 5 p x z z t m s E D E J L m H P i N O C 5 t m g D B C A g N O x Z C T 4 N 3 / z N 6 f M k g R l S X Y Q p 5 N T 5 h W v e M U E E g F I 5 z 9 H + D k A a 8 9 s L P W g E r I 8 W Z a E n 6 3 s r Z d H z a V r y b O 1 u c g 8 C q M r v m S Q 5 6 V + F J b 0 1 g y o v 4 d S K I p b j s S e 7 u b d K x y v 4 O 7 l y 4 6 r s B W D 3 I m d R j P k U A N a 8 + r t s 5 J m E D P F S F 4 j K B o F 7 9 X Q J s g 2 e U W O F 5 + a o E e x w u 6 j g A Y i 5 3 T z t 1 G a D a k p r 4 7 0 8 F V N 8 B 1 O t Y R P s 9 D v 2 W a N 8 I q J z Q N W 2 N i D A W 7 N w F 9 z n s W i V 2 G 6 8 c F j 4 4 H Z a Y J H r N Q v H G z 0 + u a e f b 6 J w f I A Y c u J B 7 f 5 Z O l d O f P M M z c S 4 E g B Y U S A M F M A j D 9 j 9 5 v A k o c X W M Y 5 j 5 x A i L z B A L n l H I P + x N 1 R 7 x l w g Q U M / 2 M R X r s D f e l q P o L Z c 3 q W 9 8 s 5 t G y k 5 H p u L m r O o C d + 1 / X 6 z Y l X 9 w i v u X Q 0 Z 5 D r u l 6 f X E T 7 f f Z t 4 9 K H D l v d z X f b 8 t q h O M T f M 3 8 6 Y T S O A k L W v U Y 5 B R S b n N G t M M g p B I 2 i c H x d 7 Q R U 8 O b 9 B o V c e / V S Q G r E S a A I n V S e y c m p X 5 6 1 B p d G p b t m g k 2 O v c q r K X I a S l P C R 5 6 s U T P U t O q M j D U 2 6 a S f f 3 y w I e C D E 3 7 1 4 c o H e p C 5 Y o R f U 3 r j Y U P M X T U v f W K I 1 5 t Z + Z O 7 m g Z W 9 9 b E l O 7 e 2 P D N x l 0 9 L T Z S K B j A x U Q Y k 9 8 S F l D M X t 0 E m K O a w p x A k T / 7 7 L M n u A Z Z u o w K Z d l A 1 v 8 l x F F O I H o q w O V z 9 8 1 v j Z J L p h E t 9 X Q 1 V 6 H 3 j J Z y / P N s x G M O L f n i S R + / a m z P y y t a N t R N n / g / x 8 2 P P G V s 3 m X 3 + a x Y x C R 9 m k i h y J m c p L 9 n v D D 5 Z s z b g c L E b 2 i Q i J w C l n + n g N P A 6 7 g 5 h c q W e 3 r L J Q x 0 W o f L l x L 5 q r A 1 k H k F 6 O T y e s W O / M O t 5 s w 5 W W F s X Z 3 B r t Y 0 F H 7 2 6 d V A 7 G h I A w 8 s 9 H n G z 6 6 T F g a 6 + a 4 p 4 I C H j + w k 4 8 o H c 4 a D Q q O I I 3 k + h y l c Y i C 2 r s V m 5 d h j j 5 2 / b Y 7 B P 9 h v R 3 M c C q b X C w H 1 b m i H 8 5 7 o N 4 Q l 2 6 7 k t 5 U Z Y + A N b 3 j D O O + f z h / v e P P 5 4 x P v + s o c t z x 0 7 T j i 6 M N m 4 f z e 7 / 3 e V v 8 x z M c i X 1 J 4 R 4 b D z m J n + s A H P j A L Q L A E d k m e B a L 7 r Z H 5 x 1 q L W i + w s K e 7 h D 4 W W a + Z I v z m a h 5 k b v m M P K f f V c K j 3 T / 5 9 + O 6 + 3 c b 1 z 2 y 1 j y w V H g K q Y J Q S D U R f Y p B 8 T h 5 k O K V d K O G l H c n j V c o N v 3 b E G J s p 6 5 x 5 J 1 + u V Z U C t o p 4 7 X O b i 4 3 M O P R N H D V T D Z j P 5 u C i T 6 2 F T X b d H i G V c M o e B j y R 5 1 Z c 2 W D X j Z h Z w 8 2 B C + d / L N Z s C X m G q J 5 t U w v v D a A N n 1 + 0 y e e 9 L B F V k P B b o 3 f 7 M L P F 3 H 2 m l j s 6 R F n 8 d 5 m N V i b / d o J h Y 5 o j g I e + d e I H P 9 + y 9 f 7 Z x Q P f k H 0 T d y 5 H z h / f P 1 / X f v 7 G n T o f 7 h n v O b f n T G / o f N 3 9 8 B J h n d 2 D e p L C A B 9 5 e 4 3 q h G A d O P j u F c S C R V 4 A V I c s A i 4 g P 7 W b / 3 W F p m w d x X 0 J c 4 l L e e T i T w 3 B H f 9 e j L d S / p S T 2 u u B h w 9 I 4 k Q i 0 4 p 6 5 K C 0 u f 0 i H Z 9 2 x v G H z y w 5 7 h u h z 1 m 8 S s 6 x e d e 4 Z N V R A p Y I U u 8 p C s O f D Y m f D Z D 3 4 q x p / B s V r A o O g V i h 3 Y y k R F / d m x m 8 P j H W M h r Q H r F 3 1 / 4 K j Z 5 8 T r p K j e w 8 E 0 R i p 9 m Y J d v 9 M H G L l r 6 L p 9 s s + e + 2 K g B m 7 q Y q Q M Y + E o H v 9 S S o Y Y 9 a 5 J w s 6 X Y 4 e h V V b 2 y Y 1 j z z F c 4 + E 2 P 2 M L N J j 3 L 2 J I R P / 4 a M P E N 5 p X V 7 t 3 Y e + f W C D D N 4 F p B I A o M B P Q b 3 / j G 8 e 0 r r x k 3 X / C j H X r P E x 4 a R z 7 7 q e N v / u Z v 5 m 9 S + N d v J L e T j p y j W 2 B g s D s C J 4 i S J k g S x x m B w u f b G s m T y N e 9 7 n V T 1 7 J w j b A 1 v 8 S 6 v M f b e r T U t Z x H n q 1 F 6 5 9 R c 6 7 J x y M x f J g 7 2 W L d N S x 4 E P + j t 3 / + 8 v H g r m t f M J j H K y a S T p e r R J O l y z M e R W T e q a I I 3 F c U d m q v Q Y r T b g w X / e 3 6 r g r M z q 7 Z 5 N / A C 6 d 1 u S K n g G 2 2 7 p F i k z d N Z N f 3 z B Z 9 h n u 5 x + O U 4 h M / 4 O 0 k 8 D n H P N s K 3 u t b P 4 z m O 1 / 5 S J 4 c X X w 0 D 5 d 5 t j S N 2 u E v f X B r F E O s N I Q 5 V 9 R v e K g x c R Q f 2 O D F U 1 P T 7 W p O 3 N g g s 8 3 q K f D j F f E T U C f U l y 7 8 y v j c u 6 7 6 4 e z q 6 f a q A 8 c L z 1 z 7 s u I n I e A F S w I r y q h i N O + + d U G O l j L m B Q E v n a g C 7 N o c 3 u Z R a 1 u j b O B 5 r H t 6 K j a 6 r Z m X s N Z d k X v D L h n 5 5 V g y d k / F J M l O l R p K I U m o k 5 q e T j f F L O n 0 S b r m s H E p W D o U P D s a B Z / i x Y f o p l M h y Q M e h U b e s z c F r 0 R s s + c t R 6 P k F 9 u e N Z N X L n p Q 3 y A a 5 t h o k 6 B P U T p J z P d q x k c b s N O z W P K F D l + 1 + 1 m W B o S d P b E i Q w d 8 m o 2 M v J v z i w Q 2 c j j F U Z P y y b D O R x s H 3 H w 2 L 0 6 w o 1 4 f 6 a Q b H y w z r z / N h v p p E 0 c q w P U k c R X m s i C X 1 6 X c + v n l F S 1 5 u 2 8 N x d 8 9 m 9 2 b 9 + w K 7 5 I 0 s X m D P + n A 7 z n s k u M q 6 Y b m i d 7 + 9 r f P x O G n z 7 o E S 6 I m k H S F 4 / R R I A p R Y W g S f E 5 6 f A r C j m r X V j C a i l 4 n j G K E w V y F C B s 5 T a y h 2 M a v W J 1 6 G q J X J V c y M G o m g w 8 + M j h Z Y N Y 4 / o Q e J g W p 4 e g O p 9 i Z g 8 / r J H 5 r B t x 0 i p H h Y w h M 7 G p o v H y A j R 9 8 p g 9 O / r j X C P C R Y b 8 N R / z 4 4 i O P h t R o 9 P G H X c / 0 0 E G 3 K 7 7 y Z s 3 V a + n K q u G N P 8 z b T 0 z A e O X 7 a Z I E F L z H I m s K N L 4 l / / r 5 5 h R J R Y 4 8 G 4 L U X P z r d X W / H I i s d c / L + 8 h z o 4 Q g P O Z Q 6 7 D g k e T o g x / 8 4 B Z 9 C k K y J V R B e M b L J 4 l X U A q G D T H 0 T K + i U z y K B N m h F Z g 1 3 + S 6 K k i F h u D Q s F 6 N f I u r 6 b x m 2 4 2 z i 5 c M v f D R z a 4 1 t m E 0 5 / T y G y + a Q M M j D U S X U 4 k e X 4 T Z E P h C l 1 P C Z y e x 0 B x 0 a X Y y b G p S v O z x 0 c l W L j 3 D g N Q m m X 6 G h j Q J P o 3 A F 7 J 0 w W H e v R j z 3 R x f v E L a T K w 5 D T W + E 5 N O c S d n w / q p N t S d d 2 w a l 3 z h v H H 9 d 6 + c Y 4 c d d x 2 7 7 L r 2 V e + / l g S l w p N s V A E 2 l s 9 L M k + W k 8 j V X F f 8 S 9 3 u t 6 Z j S c n j S 7 9 A d 7 + k E p f O b B j p T c / W C J + E R l 5 p J F b C F K 8 T S H J L Z E V N p 8 a q M O C o k C o c h Y z Y V n S u / D j q q K O 2 / J s P X r l g 0 F D W j H 6 Y 6 t 7 J Y I 0 8 v l 7 F N H K v P k 4 e D a H 4 4 N I Q C p t + e D S 4 g k X s 8 Q 1 G T Y 6 H v O e w 0 9 H n l b 4 I Y d 8 z T O L l 6 l k M r C t + c z B 5 Z R Q L u q 3 T a y O h W 6 O G m z y f n O D m 6 K X L x m C O j 2 K o 5 j W 9 t 7 N O e i f r T 7 W h N N N Z + 2 4 c T 9 / l / D m + 8 O 0 n j A M P e 8 4 M 9 h / 9 0 R / 9 q 7 4 2 f + c 7 3 z n / k y 1 f z x d 4 j i 5 J k C P 3 1 l 0 F k c 3 4 z b X e a D 4 Z V I F 3 N e 8 + + e 7 p J y c x G t 9 8 M u y m D y 3 l l n z x 0 N X 9 c m 3 Z U H 4 5 V o E p E G s S y W 6 J V R z w K D C Y J F b R K S D 8 e H w o h w 2 P o T j I 9 W q k U K y z Y Z 1 9 O h S K n z n C 6 c s p O D S Q w t Q g 9 M N B x u n j N w j M K U A y b J t T d J 2 O 5 j W n j Y K c w r U h 4 P O t r 3 W 8 b H v 1 E x f r + P j H N h 7 X i t 4 6 + 9 b x m 6 O 7 f M C K R 9 z w 8 c 2 X Y P C x o 5 H y v W b 3 T N 6 g U 5 z 4 j p 9 + V 7 r o h t u G 9 W 9 q K E B R D e V U 0 k j R l X e d N B v K f w 7 A u B 1 B c f h T e P 8 Y h y P 3 I x / 5 y N w B / v I v / 3 L + k q x / 9 x q / X d B r g F + U d c X 7 F 3 / x F 3 N H c P x G Y R B g j q O u k W D g i 3 d r t N Q j c C g Z Y 7 2 O 5 r I l k c g z + R L g O T n 3 E p p s 6 / G b d + + 6 b C g x U A C K X h M o J D y S 3 0 6 M x A y Z d y L 4 O a H P M I q O X k R O A / h C o q Z x o r G P T y E b c J q n W / P 5 P E Q n e b l 0 d b K I l 6 b 0 W Y u c g h M L O P F o b s 0 E J / l O G 7 a 9 N h l s K G B 6 3 e P z e k g v X p u B g n c v X n j g F Q e n I F 2 e z V u H G w Y N J G Y w W q f D p m D O P z l G X v O 4 s o W H v C 8 t 6 O S T u v M 7 h 1 5 H n b a a p w 1 e X P r c 2 g b 3 4 1 v + v 5 I A + J e Q R v F r S x J s F 3 J S M c 5 h 7 9 B + a V Z i / U a z o H E Q Q C T J Q N v N X v K S l 8 w / 9 1 j a 7 V 4 g y K I K N G r e X K O d L O q + 9 e 4 R + Q q 9 Z / a M + M 2 5 Z j v 8 n m t 2 9 w o t 2 d a T T / 9 6 U p D 4 b V y u k q 8 4 F K c 4 t m M q R O u K 1 M + D v M a l E w b 3 7 C k i f x p T U Y u 9 w v G V N X x e u + D v d B H / d n v F R U a D s a 9 4 n Z i e F S B e 6 + b 9 I q s f a 2 g m t M y p N w / P P s j D h M c v E X g r Y R 8 O n 9 3 s / P T y 1 x z s v m R w w m l W s V D k h m e x V P h i w u c 2 B T b 4 q 1 k M X 0 D 4 q t + a j Y g M 3 W r S q y 8 b r m L W f 4 h A n x / b a P C + 4 H F 6 2 1 j Y m U 2 / t W / 5 S k K J 7 n 5 5 j a z 3 L d / N P 7 h h P H L H p T 9 c W a V d n j b 2 O / B f 9 / d M Q G Z D A g U i C k / r 3 Y c R b z L m 4 1 t P m o n M 1 n Q j O g Q P p c P V X D t v z 6 7 4 4 2 k o F t d 4 j X A t 7 S x t x Y s U R / S 2 t 7 1 t z k u + x N p w J F w D m H d i a z r F p Z A U t N 2 z / 7 c J F j K K 3 S n C B w V l z b N f X t V Q d I m / H 7 j D q n D o 1 r S a R y P g 6 V f V 7 N R 0 w q 9 x v H V o I r b K g 1 g r V M 0 J B 9 t + X c 3 J S a + G 8 X d y 5 h W l Q n W v S e n R y P y i h w 6 k 6 N k 3 J x 4 w e H Y V I 1 / p F 2 N F b q 5 T m k / q V f z Y o w N W V 3 7 x o 7 i K I V k x h Y G 8 z 2 I a 3 y k H B 7 5 i a 3 1 l 9 b 1 v / v 9 Q y 4 E w o p 4 j Q u t 5 v V f 7 1 S N f Q O z 6 h C N + N H b / 0 b 8 p 8 f 9 H k i J 4 2 U X 0 e 1 5 i W D 4 v M a D 1 v M v 7 q E Q b E T k B 7 d 7 A 5 x r R t d S f P D 4 D t R Z v d t z X f K 0 l Y 9 3 c c i C 7 a e R X r h R 6 h Z F 8 v A p V Q h W I Y l T U i t 3 O a f e V e K 9 G n v F 5 R S G r o e g j o + g 1 j S K C i X 7 6 r J v T c A q H j D c J x c c G X U 5 G B a p Q n X Z w p l v h + S x n H q / X f g V Z o z i N k A 2 B H e Q 3 O J x 4 m h k u X 7 X L D 7 1 s K m p Y x J R d 9 2 z x U w N p V P x i y I c 2 N / x 4 b T j 0 w m 2 e 3 6 4 a V l x s M q 6 w i Y X P R v B a Z 0 d s i n l 5 6 D V 5 y 2 c o C p H F J f W 8 n O 8 + G Y Y 0 1 E 9 C d A G 5 X n / P r t l B y / m u 6 + c i z g o I o m P J t / T X v W A v i 7 u i k h j r 3 a f P s / n 0 R O v 1 4 I u y Z c 4 9 c i 8 R P W d P 8 U R e T c K D V z E o O A W j G V y 9 e i g Q Q x E p Y E W q o R S Y Q v L 5 p s 9 h X p m 8 5 r i n G 2 5 y 7 u U T n 0 L S y O x q E P e K V u E r b H a d d G T o V 1 T u 6 a E P m W f H a 5 v P w o r Z C e A L A a e R J u S r x u C 3 q 1 P H G g x e z / K 1 e I o B s s 6 W + W X c 2 M S H a j C 4 4 d c Y s G l K D c 6 e K x n Y r T s g Y M A j P u T F C y 9 b 5 G E Q J 7 4 4 w X w m E + v 5 q 0 f T 8 i q V 1 G j 9 c 7 R + v o a 6 6 p q r x j v P e + f 4 3 D c + N 8 f 2 m 7 c f B + y 7 t g N F Z A E P v O t S n 6 A Y k b X l + t b u 6 V h S 8 k t e Z D 7 e m g N P w U d 4 r J l L j y s + / O 6 t e U 6 f a 4 2 0 J P P J x p + e E p t M G D z j U U C R f 9 t c Y v G 7 p k P S F V y N 4 G r O 6 5 I k G 1 5 / F I z C V d B O h X C z 2 S 5 r X i E p Q B u c g t G c C l Q 8 X O m x p j A 1 B p J 7 m I q B I q c b n 6 u C g 1 f B w u e V i 1 7 + m a M H X q e Y z y w 2 C 1 e v n T Y A O g 2 b A 3 w + w y h w O N m E T a H T T Q 9 b s G t g c / C I A 4 x 8 4 K / N w W b R l V 6 4 + A U 3 P v m h h 6 w T D F 4 b h n l Y Y M e b H z Y A m G Y 2 O W 4 s C T C A j c i c s Z 7 i u e J b V 4 x 3 P / z u L e N r 1 3 x t B g O w P / m T P 9 m S r I p p W Z h R N v u / e X 1 4 X V K F 9 4 d / + I f z P v 4 l r f c F s b O c X / r h P l 2 u 8 B p R G F 0 b z e O n N 3 m 0 H t O S z 8 h O u 6 o r n t b W k 9 1 V M d s B x U 6 h K D Y / j y K j Q D W E x E q w 2 C o E u 6 o f g C p a V 6 e K q w I y Z 2 j A C h s O a 3 T I k 9 e 8 m p Q s j H j 9 V U I f / O G 1 z j 4 s 1 m F U l A o Q F k 2 t o M X U T u 6 E 4 4 8 v T j S B V z r f 7 m o q X 5 N 7 p d Q I m g I W e r 3 + 0 e f L L e t 0 8 Q V O t q 3 B 4 d t L v H A g f z 3 B B z g 0 H v 8 0 k X V 8 T i F + a i 7 3 X o v F Q o O R w 8 u O j Y E 8 g t 8 P x v l o o 7 K p t C F t s 7 o T z A x y R k A J C 8 j W E r u k 5 T q l v p T 4 w M c / M D b e / K N v 4 f / j X v 9 x / P t X / / v 5 I d S 7 M y c A Y w O A f t v c t 3 f + d V Q 6 2 3 n s J N b t V g o H P j v 1 O e e c M 7 8 Z + u M / / u P p k M J E n J E A R a e Q f v E X f 3 E W w B L n + u f l / Z L M i 0 V E b k k S b A 6 P e x R P O l 1 b q 5 m W M k b Y 8 V o z z L n a h S P / w I 3 P Q G L j Q 7 M i M u j Q b B J P R t G S t 0 b e b q / w z S l q c V F 4 i s d a u z V M 5 B W q X F p T g H L j i w 3 k F b J N x m 8 9 0 K W Q N I a i Z 8 M 3 t u b a k O S 7 1 0 4 5 L D Y K 2 b 3 P S n I s j 5 q z 5 v C j F b + j J 6 d 2 f j g V N v 8 V N b z w s Q s 3 W V j p 1 V T u 1 Q v 9 T v B i y l f z Y g a n z 0 h 4 Y X Q 6 s S c + b N H t m d + u M M K h 2 d h m R 6 w 0 P n 1 y Y X 3 D m W e e O Q z / r v X r X / / 6 y b w s J o 4 X i C U B u B z R w 5 s e 3 j I e e X h N j z 9 M 9 F W 5 X c g H U v / u m o Q L h C T 4 K l b g f E U L m G R o a u T K Y b J 9 b S 7 w H D L 6 j X N 8 y X A Q h X v 9 V Y C X P q 1 / 5 k 8 Y 4 I m W 8 i U J 4 b E m b s 2 L I z I f 3 2 P J 9 J z 8 e u J / f 5 N G R q H y s a R n i z z 9 P n P A r p A V j q + i f W Z R P F 7 7 b G p 0 K g a F g t d / m K e o F J 1 X H D y a k I 5 w k Y E T D v O K y 5 x Y w S E P G k T h w 0 a X h l O 4 i o 1 t N m 2 o m t a 6 g o V f E d N l 0 y S r H m w U M P G B 3 2 q m 1 1 k 2 2 a l e / d w K Z r j w a Q z N B J M m J E N P T Q W X T Y o e N Q m / + I g f f W 3 8 T n + x b p M y + u z p 8 y O / z J W / b X 7 h F 3 5 h s w Q B 7 A h 2 5 C 2 p A v j n S K f 6 Y S 1 e R 2 X k x A C c 7 s g 9 P t d G z 6 j 7 C q 4 5 F G / 3 C B 9 a 6 n B d 8 k b N t b 4 1 a j 3 Z n g U L r Z e L b 4 m 3 A r e W 3 J L M t 5 b c 0 q b i b V N A v / 3 b v z 2 L x 1 D 8 8 S p s 8 p J t T r F a V z T m + n p b Q S n Y G s i 8 p i F b 8 8 m T O v A 6 o x g V C u o z m L p Q t I r e 5 x i b m c I k o w G 8 S T j h 8 N H N r j j A o i n g g 0 E T K m 5 z c L E N k 8 K 3 7 g s Y 9 v A o V D Y V v R / I w l Z s 8 W h K O B Q / P x S / J q D P u k Z W j + J k z j q C F 8 F O H 1 6 2 + C M 2 S K w 1 t A E 7 n I a f m f K T P b 5 o U r 7 y B + b 5 v 8 D n v N N i S e Y R h c u x n v A B R 6 m j 3 e h v Y e J f r 4 O M h C 5 t d D X X 1 V B g P U f u y X c f D 3 J d 3 n d d y q P W l j R 3 m V W + d H R i S K o Y L a 8 C 7 G r A Y t 5 A 5 J J F + d q w 1 j 2 K d y k T y Z F 5 M T Y k W Q F q O g n 1 L N Z e w 1 z x + F y g g D Q R T P x S w A p e n h Q V 2 3 Z n P x P K D w V q t 1 a 8 P s / Y i Q 0 2 N I f i x c + G 0 8 J n C R s n P W w o S r K K O M z 0 + j d J 1 B e 7 n R R e 0 f C Q 0 R z i D R v c + U V W E 6 s p c Y A F j w b Q g E 4 L z + z B b T P w A 2 0 b g f w 4 M f v K n 4 z G o t u V L v N y w z 7 f 2 C h X f c u H x N F c J 5 4 4 q 3 H N J b 7 s u m 5 g F D E A f E n m a E X V X M P c k o B q f r n m n p 6 K F L m m u 2 f 3 y + a I 8 K H m k n F N z l h i z R Z 9 y / X 1 e u N B e J C 5 G m J J 6 / E W c H M C b t 1 g O / s z u D / U j 6 w j M t a j Z N O H 5 G F J G k c C F Q S 9 r h r D Y E 8 O 0 2 t N g Z n v q n A V v m J W d I q m h s K j c B S n x r D D u 9 K p J v p Z k 7 c Q O L 2 i 2 Z 3 l n O / W n S r 4 F R U e u v l O p 3 l 8 C p s f 8 C t o A z / 7 d n r N 4 z R h y 6 u / n 6 V p I j z 0 a F I x I O c U U e A w 8 I f P N g K v i d Y 1 L j t s u 4 q N m D p 1 y O F D b F u 3 M b A L N x l x 6 V 6 T s S e O s L j S w S f r f B I n / B p t g w d M F O v q E u v 5 X 0 J 4 H X X o i x / / 2 P j C O S 8 d F 7 3 p j P H F X 3 j Z + N x 7 / / u W I v n d 3 / 3 d e d 9 z 5 I e W k t i 8 h H H Y n L U I L q P 7 5 R X + d N d I 6 w u 4 d f P L Q k e e 1 8 + R M V e x R + k w Z 0 g U v v i N b C 3 n D J S c d Q Q 7 M o f w N R f Z f S W / B l F g 7 d r y p x D h M B S d f M B Y w U g 6 G a 9 x C q Q C U h Q + u P s r a s W J X 4 H 6 H K J A 5 Y J + h a K Y 8 H R 6 w O R E h M O V L q 9 Y 1 n x 0 g M O u D 1 P F R 0 Y z 8 4 E d M S B D P z 7 E r l 9 V s w G I h W a B 3 S C v N n x T y E 4 n Z r o 0 P X 9 9 3 k Q K H w a v j T Y B / h U j / p P h X 2 t s h Q V e W M z B b I i L P M G i g Q z P N g P 8 c K y s B n O j B S R Y v s J 0 j B G S C M 5 L T g X A y Z L v a v i h 4 m t e 8 5 p x z W W X j j M + 8 5 5 x 2 H 2 b 5 r j 6 a S e N g 4 5 5 z v w 3 J S T Z T u b 9 2 x H 8 3 v e + d + 6 w i s H 7 t 2 9 2 7 J Q + i / m S g k 0 7 l 3 d W Q R K s J a 0 v 0 I o 8 f K 7 N h d 1 9 t F 4 e z 3 I d m c M X 7 9 J G l E x X a + t 1 J b M + h g r N l X / x d y 0 n 6 N x z z 5 2 J l 2 g 5 0 h C K W P w U Q K 9 8 Z B S Z n F X o f Y D u d Y s t f i g W 9 1 6 P N A t 5 m x h 9 + M w p E L x w a y a F 1 + c m N v 3 r v 0 6 / N m U 6 3 c M o b 3 I O s x M P B v Y U O R 4 6 3 L O j m I s R f q 9 S e O X f J g C 7 x l P U G g l O / P Q 4 d d h l X 7 N p F D o Q G w o d b m t 8 0 Z T q j z x f 6 S M D B 7 / h N E + W f T 0 g D u b h Y 5 P 9 P s + K d / e a d w M h D 4 x 1 J H L Q z z l e 8 I I X j L P O O m u 8 + t W v n u P l L 3 / 5 V A x 8 g M 8 4 4 4 x 5 n K O K I f I s M H Y c / 2 6 f X 4 4 V X L s P u w X W O z l n J J d u C Q Q U P 3 n f p p g r u c i 9 0 T 3 i c I T P c 2 O J L T 5 z z X d l b z m f T c 9 L u X C g 9 C d D h 3 W + k M + n + J p z H y 9 K v m s k 6 e I u X n 3 r p t B 6 7 f N P N W s c h a f Q F Y E C p E c u N a D c s i X X m k A D y Q X b C s j V s 3 l 8 8 m F e c W o M 9 u g q 1 o r S R g o L f r g U m s J U + E 5 P B U a H U w R + N v h g z v B q h 1 8 D G k 4 D P D Z Z O m 2 i X v 0 0 j H / T X D 3 A V S P x w 6 s g / / B 7 / V R P M H v u x C G j R n t t 1 V T W 8 L N l i A t Z c Y T X J s 8 3 3 x S K v 9 i S V Z c + R 9 G p V 8 g V L / f b / M q v / M p m u x m i 0 K K A Y B D A A C J z j A g O Y S T Y d s L f + I 3 f G F / + 5 H n j 0 X f + 0 Z x H D 5 x 5 z j j 1 9 T 8 / C 6 l E V C y e z S + L b G s k w A 2 8 6 w v R s 2 t z y W Q H e U b N L d f X 8 7 o 3 w p P + d K 8 n v H B l A 5 l L b z t b 8 6 0 h N r o 3 j 3 q W u M j f k k k 0 k k R 5 o J e M J v B q 5 r X G z 2 7 k U h H h 9 6 a h W P o h J F / Y d A I o E n m 1 c y s w e h W d x p B T u z L c C k 8 d u F f Y N j c 7 O h 5 r 7 h F d a s K g y 1 f S Y s Y m H O p I o W o c G O F R t M 9 9 7 n O n r / B Y x + 8 U 9 C r K H 3 h 9 n a 2 g 6 d F I i P 8 a w o Z i A 7 E R a K 6 a n g 3 2 8 e P h I + x 8 x 0 P e q y m d 7 I m T D c I v + K p n f v H P W 5 U G 0 o w w + z z l A B B j 8 W f D x l G D r a y + 4 s 3 / H 4 r D j L t n T F M J o i s n B Y r j w N h V S o 5 1 S v 1 s 6 c C n P H U c e P Y 5 4 4 D X v m k c + N p z x s F H P 2 u r B U T v c r 5 i a r 0 1 f D 3 H g 8 z h R e b x G V G 8 6 U D L O b R e Z 7 T k X / I u 5 5 d y 8 b i u l 1 l i R N Y a 6 3 k b P U t Q 1 H + e I N F O i j Y + e Z J Y O d B Q 8 q N 5 7 N w a B a 8 C k m g F I b / + H F 0 z 0 G e O r G Z Q k A r I w I f H 1 T w b r u w p X s U f H x z W z V v n k 2 L E r w n U C x t 8 w o + X b f p t B u q o V 0 m F q b Y M z R E e O n 0 u E k / 6 N B i d b N I n N 2 T Y t b n A o f m R O I q b N y I 2 y C I n O O w 1 g h N V E 6 p z O O o B u G 0 u v l + g g 4 3 q l B / F I b 9 X T j j h h P l / 7 B L G K L i e g a S s O V d B k j T 3 D F P I M I X L / + G 9 6 5 L M p R M F i l P I f T z R e j 2 e k 4 M J 7 1 I n s u 6 5 u f U 6 0 N b W t n b P z n q y Z p 5 d x Q D / 1 m z i M Y / W Y 0 T x N 5 8 + Z E 5 8 x V W S v d L J D 1 J A 1 v D 6 n K s Y F L g C 8 g p l H a 8 1 f E a f P + Q P X v m V N 4 1 p + E p b 0 X V C K A x F p P i c K B U O X P S z x z + y v b L V X K 4 + C y t 2 2 L y C O k n g c 2 o q T D V k f n 0 O n Y 5 0 m H e q K H a 6 N T 6 i V 8 P Q b e O g R 5 E X N / P 0 a F Z z s L i a k w u 6 + E a f E 9 B H D K e y V 1 U n j 6 s 4 s M 9 f M R I r 2 O s B j S 4 u d N s Q + I j P d Z 6 K v p T A K P A V B q c M A T N H Q F C s U Q S w g A Z W c P x N C 6 X e r S m 2 O 6 Y j h y p Q A V x e k T V 8 h v t 4 y c X H 3 h J j G J Z k D X / y n l F y P b v G g / i Y z n x e 8 r b O H h 6 j Z 8 F G 5 r K x 1 J 8 e 1 B p q H e V n c + x J s M Z Q 8 P K j o N h T 4 P g U t 9 h r J E U i 1 u R 8 p m B D D q x 7 r s F g 9 v p j n g 6 5 9 F s U i l k T 2 a n N + 6 2 G X i c V F H w a j g 4 2 D C e h g q u x O l X J q B P + e F 1 S O 2 r D S c Q G b O Q 7 C f h R z N k m q / j p J Q e z x r F O F 3 / E X B z 4 Q S 9 e c 4 Z m E Q + 1 C B M M 9 G o 4 e M V F Y 3 m d w 2 + e D V d x E h O x d 8 K y w S a / 2 U V w 2 F T g Z M t G h W 9 u W P 5 L 0 B L p y l m O I v c M A q x j c 5 I B A a R E I P D 4 A u N j n 7 p w / J c v b D M + e f U D 4 / z V 8 d B N 3 x z H H L n 2 v x T 4 f b R O s W y 5 o q 7 W U O s G W c 9 b 4 x E E I 5 1 4 P a P 4 I r p Q u g w 8 y f K B P D 5 F m / 1 k E N 5 s Z A e l x 4 j c k 0 8 2 f s / m r b t v N L e U U 9 C S 1 5 / A S 6 D N y p o E 4 1 V Q 8 q G A F I T P C Z L d l z 6 d H n Z V X z S Z o 1 N h 0 a V J f N 7 p 9 c v v 6 b m H F 4 8 C a + c X o z 5 f y D 8 c 5 u m E z x x b N Q I 7 d C m 0 v m h w r 4 F q V M / 8 d W + d H M y K l 2 / 0 a w C 6 + M w P V 5 s C P d Y j j c A f G G B E T j E 6 z X k N d t X U 4 k O W D + I g h m T N O R 3 h c R r B r f 7 Z c 5 r B 6 4 f Y 8 M B H l j 4 + s 7 n N L / / y L 8 / / B V 4 w D V S y d D c A 7 g W N A s L 4 + 9 A p y A J v l 7 v 9 r n v G p m 0 P 3 P L 6 + P C N l 4 0 D 9 t l z G u U Y o 3 Q I B O c L H D L n H Z d u d j l q B 6 S H f n L w s U l W 0 U g g n a h d p z k y d O K H X S D o F D T P 1 v i C 8 C K + w O k Z D r b F g j 1 6 K w A b D l 5 x q d j 4 I s h k P I e F L F 3 w w i K R d k x 2 e p 9 X t G T o x o / 4 S o d n 3 5 L S a 8 d k V 3 x g V y g + O 3 m l s + G Z l / T y o 4 H o p E s x s a v h 6 F I g Y u / U c y r 5 1 R 4 4 x E i s f d a y w + O h Q 8 E 5 x f B 6 d W M L P g V H D h 5 6 a 2 T 1 o G n 4 J e Z 4 1 A F s 1 R l + t S J 3 v h w w r 3 i T E y / x p w + J h X s y 4 i 6 H Y u C Z L E z u z c E j 5 t U V P b B a 7 x S m j 2 9 i 5 1 5 O q i M 5 d q X T l y P m x V m T O b 3 N u / d j I P W C 1 5 c a 8 1 s + y j l Q E b k H 3 L 2 5 i q p v S A R I c K 0 B R B 6 / A B i c U 0 y u Q F Y o n L G O 2 J B U A T Q n C B W L 5 N s J 6 b A m K B L K t i C x R T e 7 5 u h 2 j 4 8 t M j Y C 8 g K h Q O i G G 4 / 3 + B K r C c y R N / h K 1 h y M A p W / + P 2 S r 9 e B m s 6 9 O N m J B R g W a 4 Z f 6 F V I B k x w 0 I e H H F u a n y 0 4 D B h g p Y t + B V o B s 1 O M y H n 2 8 z / P Z P 3 s h 5 y 4 4 l P A f l t c U 3 i m S w 7 Y R c X G v 9 c h V m L L v k a k G y 5 2 r N G p o Z 2 E h j U 5 Y V v x K c r s m p M j c e Q v n V 6 v x J M + z 3 j k C k Z z f C X b G o x O C r W g 2 c i y U a x g U D N y I j / k 2 T K H p z y S N 0 8 3 / 8 z z m U 9 y Z M 3 w 1 x A 2 T N 8 8 I j o 0 k j l + 8 Q e / r / H 9 S Y i N y F f q N i K 5 N + B b W R X a a E f g F K C A S T 4 A j C L 3 E i G g d m K g F E V B 4 J Q E I M E w T 6 e 5 i l l A 6 H V F r k B y U k D w e Y 5 X 8 h W i e 4 G n k 5 P s 4 t P c b L G h 4 A Q F D t i M b A s C / k 4 D 9 v j J X / r w 8 b M d N l z u Y T F s C g I m Q e J g d x R o 8 n Y / W G 0 M e N 3 D q 4 j 5 q 8 D p c t r y U 8 J 7 9 V A 8 / G I T / u U 9 D J q O b z U a / + i E n Q 0 J 1 b S K Q L x t F H y G 1 1 U c 2 G T f r o q H b T u 1 D Y s + d t q h 2 T Y H B z / 7 x t D f p P F P v O l W A 3 Q p e P j s 3 B q D b 2 z R 5 3 R T b D D 6 V 6 z g 5 z O 7 7 N D H p i 8 D x A p W f o u r H I m t p t H c s J C R A / h g k I M a y b w c 8 g W f + M C i f t w 7 O e i D W Y 7 I m o e H X f r Y h J t + r 3 Q 2 G / i s y b F 7 w 8 Y q l k 5 7 / S D O 4 g C 7 + / n f 2 b g R C O A o Z N y V M U D b T c x J B m H z 7 S b k O O P a k S l g 5 A G n u 4 L w L P g K n U 5 y 5 u 0 C i k U g F C U H a w b z 5 O k R k B w V I G Q O j 3 X F R 4 a 8 4 M J j j S 4 B J A O X e 3 g R f n 7 A R p 4 + m C Q S n l 5 v 6 V K 0 5 M 3 D g V d B i a F i J U M X n f y j U 7 P C D 3 N + 0 2 + I F S J H n h z C 3 7 d J Y l 0 B G P Q p P I W t W B S e e 5 g 0 A F 3 w O D n E o c 2 C T q c K v / O R X w q G D u u K i r 0 a R N F 6 R a L T l x 9 8 V U D + J S D N Q V 6 c + a x Q x R d G f t J P 1 g 9 k 6 b e G r y b 0 g Z 5 f T l G 2 x Z U d M X A S w E + / e s w / D V Z 8 6 G L D v a a q q N U S W c U P S 6 + / G r c Y 8 V F s x I F d e l z p 1 D D 4 b Y a e 8 c H v 9 Q 4 O v 6 Q g P r D 5 s y d + 4 x e H + X M o N z W T q + B T X g F z U q A F C X A 7 j 6 K g E J + g a y B J 5 p B C c 5 V I O j l B t i A o z K U z H J Y c N u h 0 + g g + u Q r O P R w C A Y O g m K N T k c D K D x g k x L x r A Q + H I N E D B 1 1 k Y J B Y z x U C b D D C x F f z Y o O 3 Z u E 3 X l g l U O L 5 Q X 9 F Z h 4 m t s m Y E x 8 8 9 C k u + j S y A u A v u 5 q P T 3 T S J Z H 8 N t z z G a 9 k 0 i n + i o d u G x J s s D g B 5 E G z k j E n N / y B z b X 8 4 u V 3 e M V Y s + U v j H D B U 9 z E D C 8 5 f O Y M e u G z A f u c x 6 Z G F G e 2 z P n Z E t s G / d n g R 1 + R + 0 y Y T n 6 I B 1 1 k 5 B U v G X G A A c H B t t y 4 V 1 N s q q u a 3 T N 5 8 S f n m 1 S 1 A Y N 1 G 4 E 6 1 S j y Q R e 7 Y u T e Z s e u U 0 q M r M n D y o k n n j h / s C t 5 J g q W U c M w W J A A z w n P + D w z S g / e m t I 6 n Q J O H q 8 5 Q e W c o A g 4 4 B K D l w 5 F w Q 4 + M v j c I 4 H i l B 3 C j q N A 8 F s v g N l A 5 M 1 L B D 2 o j Q J O v O S R e 7 z m B Y h + u P o M R D e 9 C g 5 W h a t I S z K + k o / Y g 9 e V T X G i h y w b X o v E Q R I V P J / p Q + x I N v t + v 1 I T G f g k U 3 F 6 1 b P u 1 G R H w c G s M f k n 7 n g 0 l z i z z z a s 4 q a h P N P h M 0 Q b I K x 2 + a 7 w t y b v F a H B r p w V G / 5 5 Z r t 8 s u V 0 M x R f n 0 3 4 Q b f 4 i Y X N Q i 3 w E U Y N r b F c b b r y A 0 f x c q V b L A 3 N r g 7 l 3 G B L P N n Q n P C J G z 0 G G T 7 Q C Y + T y W 9 P w F H 8 r P F N T M V J D M 2 J u V N W P P L X / X z l I 8 y o Y D A i k I q l A q s Y B W g K / b D R k G f 8 1 i S O Q S T Q i r 6 O J 0 8 3 f g X M c f w C Z g 0 / W 4 L i G l h B I E c / H r o q C O + x n K x p 4 M I P L 0 y e 6 e M f H K 5 k 8 x N W w W p 3 I 4 P P O o y e Y a j w + C x w n S r s S y y b e P k j b i U K V n M V G z t 0 w S s J k m h z K C G S F B 5 J t f v R o e n o s 1 a y N Z d C E w c x U I i K T r J 9 k 8 c u n G L G B 5 8 L 3 I s N f l 9 g i B n b Y s Q 3 d t m g W + G R Q f T S J S 5 k N Y Q 4 a V 7 + i g 0 5 G P g h F n Z 7 8 d H I P k c p V r 6 z 5 b O h A v f h 3 t u O k w q O 8 i x W y J q Y s O 0 E h o s 8 2 R q F P Z j E R D 6 r U 2 Q z 4 Z e Y + G J D s 1 j j B z n z 4 i S G T i x D D N Q m f W y I v 2 d 5 4 h 9 Z 8 Z R 3 / o s p X l d 5 X T n + + O N / 7 O d Q X Y 2 S o b g A o a D d G X C B w w + 0 K 0 A I K A E A 2 D 1 D A k 5 G k I E C C G D z n G O H P l + 3 K h T r M E i 6 A N K D n y w H O E d W g 3 h u X n C T c y / h E s Q 2 j K i g W m c 3 n w W v Z N D l n h 9 w i Q W d g o v 4 r K j s X D C Q p c + 6 e z 4 r S j r I 4 l F Q f D W 8 S o h X z W j z c c K x S 2 8 / l F T U s M F o 0 M s G L P R a M y d m i p b N G l + B 8 Z 8 t R L d X K N + 4 w S M m / E d i X B z h 4 A N s M N I B X 3 G o q J 0 4 + O g w 1 A a 9 8 F X 8 Z M z h R 9 b k F m b 8 N k 5 5 z L / i R N Z r o Z o L j z k Y D T x q A k b D R k E e D n H j m 6 a G n X 7 y R q + w M N g o 2 K e X j A G X 5 / y U 0 + p T 7 b q K k R j L A f / I h W P l u O O O m / + q S k l j t F 3 a n E B w U n K s A w g o R U b N h C c 5 Q A q A o H F W E D Q Y f k X o C g C w 5 s n Z i e w Y 5 u O R G M 9 2 O X g Q p 8 n Q 6 R 5 x i i 4 Y B A E 2 c g p C I C T S n I D A K x j k + U f W O l l Y 6 X Q 1 x 4 9 i g 9 8 9 b H Z O m O 1 u n t 2 T x y d h 4 l W T V F C S z B 9 J t U m J j 6 s h g Y Z 7 O 6 u C g V 0 z m K c X L l e F B L 9 1 J x Y S N 6 e 9 K 4 x 4 + W U T g h s G e s x 5 j e t z q 9 O v G M G t w M Q J L x / c F 3 v P 5 c 2 H d L G s w M z B x D / 6 1 I h N j / 9 2 d / L y A 8 s y b + 7 l i 7 x 7 R M 5 G Q g 8 + c o b Y 0 C u W Y s D 3 Z V z E 0 4 B d / v C z D 6 N 7 M W B H T v k i X 6 5 q l C 6 x 4 Z 8 B r 3 i 4 1 q z y V 4 2 z D 4 f Y e I a L 7 f m r R z l C i N K E X S m X X F e C A o Z f o D 1 n 2 J y G K L B 2 T G S t 3 x L G W 5 G l U 8 E I I K A F z D M Z / I I h E H 3 D I r B s u H J K c O D E a y B X u t u l C o z E u c e f b 2 z C z o b E W B e o T l h B Y s s 6 n 2 F 3 N c j C Q K 8 P s V 6 1 S p j C p s v Q Q O z x R R z 4 5 / W D X c l y a s D K p i E H x Y S c N T p h 8 A y n J v a q J N Y K i D 6 v U n j Z g U v R w 2 N j w A e j q + d 0 k G V H 7 j o t N J s Y y K 8 8 K b j i p v A 0 p G d x q c l g x o d f E 7 s W J / r F U Q 7 c 2 z D E l j 6 D b 3 L L d y e H z c r m Q J Y M W + Q M c a l e 3 f N T T m C F j V 6 n m v q D g V 0 x s C 5 + Z A 3 + V 2 c w p N M 9 e 2 T o F i t z c i 2 u B l z m Y H O K 8 p / M P B i e / e x n z 2 / 5 K M S c c U K C 7 4 o R j 2 F N U 9 g 9 B J a M g G R c Y A M k W f j o o Q M o P B J f w 9 B l p 8 T P Y Q X h 2 S u P u T D U h O 7 N u 2 e T D c + S C w s / J C Z Z N m E y 2 D Y v G A Z f 2 D M v K O Q V G R 2 C 7 T S W J P e K h Q 3 + s F l x k J e 0 c L L j 3 u C j K 5 x s a T L + 0 s U G n 8 Q O D 8 x 2 c n 4 V M z x s 4 S s 3 c C p 2 B U O v + T 6 H 0 U 2 u I j c 0 s 2 e v 0 j D w x T / r 5 r N N c a / Y y y s + Q 2 H z y R p d 8 s 2 m o h c z t s n Q z 2 9 8 7 K s T n / / E S 4 z I y C 2 d 7 N r k + K k m y N P F J 3 J i I 2 d w 8 Z 1 9 6 + T E i p / I R k S 3 G J G V B 3 b I w Q 2 P d R j g g t W z z Q 8 O 9 3 w i Y y 6 s 5 N 2 z z Z 7 m V w f 4 r N s s a m T r 7 G t g u T X m C c W g o L h y l F I D s 8 J m G M i O P s 8 c E L x l Y Q N K j i H B s Q Y A I D U k c B J J j 0 T a m U q o o N N p t 2 S P b b y C 6 i T z I R Y G d k o 0 2 / S a 8 6 w g J A o G D r I P K 8 w K A R b B J g O D e 5 j p a 9 A p 6 f B I h O J 1 t V F I u A S W b H b p Z l s z a i J + 2 + 3 5 Y i 0 9 b B d n m P i p W e A g 4 5 m M u J N R w H D y h x y c / N N 8 1 u h h n y 4 F b J 4 + z 4 o C V v y a i b 4 w m x d 3 O t k z + E w / n N b E j 9 9 8 Z g c O P P J i D V a x k x 8 n G t 9 8 f o O B f h h c y f O H P H 7 F C w M 7 M J G D i 2 2 5 Z Q N 5 p g N G 8 f G M n y w S V 0 Q 3 P H S w 4 V n B u 4 Z B 3 r 3 a l k M x 0 a R s q 5 G + c W Y D f r k z 7 9 6 r s P p E b I h V m y 5 s D g d v G O Z t v i u r A d o o S B J g k l K g g W M 8 w 3 Y N j h U c A I w c k l j 8 F T z w 1 o B g 2 P C s O A S V n Q q a f k l z T 0 5 R C C x e w V D A f g i Y H g G B V d H H Q 6 e A 0 8 s + j D A n A 5 s k w M B X f O 7 5 E L n n e 3 7 a P e k Q V P j 4 R q + A I z r 9 N o G k k Y G F v z U u X l d Y + Q Y f / 9 z T p W D x s u G V L R k 4 O o E U h w K X B 7 u l d c 0 n R v x Q 2 H 2 b h c y J j 9 / F c w + r / N A h j j D 7 8 g I W / o m D T U 6 M 8 P M b P h h s R v D y T 6 z Z g E e B u Y c J w c C G D R A 2 D W y d b 5 7 F T n 7 E B x 9 y L w b 9 c B e f O P G Z P X N I P s i L k b V q z T O s 8 J G D i Q x e f K 5 8 k h e F T k 5 u 6 C s m / C x u 9 O A n B w s b f V x w 7 w s Y e M m L J T 4 x R G L N P 5 v + y q t e 9 a q N F S g g j C A G k M B a M y i j n C M U G h x D g O E R Z H y e D Q 4 Z K B 1 I Y X h 2 L U H u 8 b J p 0 G 0 H d J V c + A D 3 W Y A d W M n 4 r O B K B z n 3 7 A h w z c V H a + T z C T 9 y b z c S I K 8 W d i C Y n A J e m c h a 7 x W X T o W l Y B S 2 3 Q x O M r D y g c 1 i R a Z v 3 9 g y Z 9 3 O X t N K n I Y i I 9 n 4 J J A u / v F H Q X i 2 J v n w 0 q W g Y Z A P f H A o S o V T Q S g S h U W n z 3 q 9 A Z B R I G T E t E 3 B s 3 i 7 2 o X d w y d 2 Z P g C O z w a u s 8 v m p Y e z Y l P 3 s q B I Y a I H n E h I 0 9 8 o Y t t t q y Z k y / P f C Z P L 3 5 + h g O v W n A 1 T z e b 8 P K f T P F r r s a m G z 8 e M R U L M S X P T p s M L O p C k 9 G j L l z 5 A z c d Y r t y z D H H b C R M y K R E S D B l r q h O 5 x A n g E C u v b I A b J 1 j g i C o r o h + h c q R h k C Q c U 8 / a h 7 R x b 5 i 1 v l + n 4 w t D g u K 4 O H B j 4 8 O y V c 4 B v z L z Q F W S S d L B i a k W G C j w 9 H v J + b 4 / J t 0 9 A i i Q E U w G + K k i R Q Q 2 + w p b A G W L M 9 i J Q Z w i o c C d v L A Q I e Y a w S J o Q / N p P w w H 4 q N L P / j o x O v Q v U K b I e X N 0 3 H B / w G H P z g g / / / y Z 9 2 8 1 s c 7 b Z + q O p V B d Y 2 G 7 o V L s z s u 1 d I f f l h n j 4 k Z m T M O + H 6 / T d Y n d p e f f P P 4 B f c f K O H r O H Z k H u 4 2 0 w M D S t O c B V P O T b K n x z L r R r k c 3 E 0 X / P Q i 5 / O a p U + 9 u U Q r / y w 7 R 5 e f o s 3 3 d Z g s U G x Q d 7 n V r / 2 J U c 1 u f x v + Z a P U Y 4 y L O m M Y 6 o A J Q u 4 w F t z b 8 4 9 A o I e R s w r Z I Q P 4 c s x I P B w i j 6 O I G D J C Z 5 5 t u G y I z g l J E Y B 4 y n 4 Z A 2 F Y Y 2 s d W v w s O t Z Q 9 I v 8 X g U l R 8 e u i 8 o / B U 0 t v A p V P G Q R C c S H / G 3 L u j 8 E E P y / I H Z H C z i B g d 5 v O w 4 r X p t 0 G R e K f m q W H u V y z + k S O m u 2 a z z C 3 7 P G o f v + c 0 u W x p H 7 P 2 r U + b J a S I 2 E W z W 5 U s R s c 0 v z 2 L u F I P N X P X B f 3 E Q b 0 3 d G u x s e H U V L 8 V H J 2 w K s j c M w z P s m p J N 8 a K H v D j w A 5 9 5 s R N T + u W O L f q d i u J P F z l 8 b N H r i t d A 4 k a H n J A X M + R Z D M R Z f O X Q M 5 3 s k x c L g 1 y f q 6 3 b f M 3 h F x e b y m x 0 D c U A 4 R z p W y N G K J O s 3 r c Z L e H u l 8 A F i A 4 D W e c o n Y x W R E a O x E s H n Z I g k O x Z A z o e R S J Y n u n m H N 6 a D L 6 C x i 6 y r o A q b s / w K A j 6 + E 6 P n / 4 L O l 7 N S 7 8 A + r x h 5 9 F Y d L J N D n Y F R y e b 9 A m 0 e / r F j 8 9 4 3 b N P x t C w 7 G o s s e Q z 3 U 4 C v h g S p o j w L 2 0 r J L s / u + 5 h Z l v 8 8 I q h 0 W s x G z Y J v i h q B V d R K A B Y z N M B r x j C q m h R X 0 H L r V d U e s T G y Y 2 3 T a d N i m 2 n O 2 J D L v D C 7 / R Q S 5 q n j Z q c U 1 4 8 4 K f b F y y w 8 M k 8 2 + W 3 W v N M P 0 x + F q Q x x V 0 8 x Z u 9 + O k y T z 8 8 r u a r K z Y N c 2 S R G E V 0 N U 8 m P 8 W G P 2 I H J x 3 z B 7 u E F Y I J T r s v 6 R U f I I Z 7 S g Q D W Q d c 4 Z D l K G P A A a I 4 A m H O e s 4 Y g X W l m y 5 2 Y B E I z p u z r g A Q O Z j Z N o + f D r t E i T L g t 0 4 H X X Z W R z x e + v s / f z U p f X 4 d R y E L v m J V t H Z a y S L D v n W f Q e h i n x 6 + 8 5 k 9 M h J d A c C q 6 O G g F 8 G i S W E k j w c v H e 3 U x U 3 z + J k M G + T E y M a k C N s g E H y K k x / s 0 U G W 7 x r T v F d E e s i V S 7 5 b h 1 d j i w + s d P D X e v r Z o p c c H n r E 2 4 C b L z Y F p 6 B C t x n X L G I i b u T p 4 h 9 M b H t d x C s + / k 3 G / H P F B w u 8 7 L s P j 0 a j l 3 6 y e G H m h y Z W x z Z I N p 3 y Z P D j o c e z N S T W 4 k s G W U P W 6 Z Z r / t r o + c 5 2 b w X m 8 O N Z O f n k k z d S h A S E c A X M C Q o Z I W j N A E g Q O W K N o g p f g C o k s p 4 F S 8 I q f I F x N c j T W Y I D x z 7 9 A S W j E Q X E P b 2 K 0 u 7 K D m c 1 N B 3 h 5 B c + u p 0 m G s O v 3 d g B B d 8 7 M P t s S I I g 2 4 F 9 B s D r n k 0 8 / O W D E 8 u O b B 0 / j G y y Q S d 8 x V H x i h U e P l g 3 r N M H s 6 K p y c n w 2 w n J L s x 8 E F s 6 N L F X M I n E a 9 O D T X w V k G f 2 6 a p A 4 a x J 8 d L D J o L f m k a E p / / k G j 7 2 i y H / x N p p x 0 Y b l 3 U x M f j i G V a 2 x D P b c L M B o 2 Z T j J q J D b J 0 y 7 t c 2 c j 4 z Q + x g I U 8 v f j F L 2 z 0 8 x M + f P g 9 O 4 U R O c 0 q v v D B p S 7 F h 1 9 s 0 2 X w W 1 z h l C t 5 c x U z g 2 7 y B q x s t s G Q x U P 3 / D c l T G C o K R C A m A G X B I P D l O Q c I 5 4 V A I W A W g N W 8 N 3 T Q 9 a 6 I O I B l E 3 6 C y Y e T r C h E O k l A x c 7 1 i W C v G D j s X v i q w D s a o J I z r P d U p M p H P M w w c B x H 9 T Z h x E e O i T S X 6 / S b x Q k P D W m g q J b Y q 3 h M V / y 2 f L K L I 5 i Z 8 2 1 u F U A C o 4 e i V Y A k s l H S a Z X D G 0 W T k g 4 D f r J w d C m h r c E K x x 8 s N g M 2 D R v l 3 a y d i I U U / b 5 r k k 9 w 0 l O T q y J M X / S K T 5 s w 8 l H + O B O 1 h o Z c / x S F / h q O F d x s Q 4 T O f n k g y Z V z F 5 V q 5 t q D x Z x x I v M 4 b U x p A M v 3 X j F r N i V I 7 H i N 3 + q F 3 N 8 E 0 v 4 0 m W O f n h t C H J h T a z k 3 X O 1 6 Z 5 d 8 3 S v P O 9 5 z 9 u I m R O M Y K T Q v c A y T h A J V g E C V M A k k T J A J J A u O s h K Q G S N c Y H h A H k 2 B E J g r L t v B x I 0 Q x G 4 W p c w t g H H x 1 l 6 c l D T e J 9 m F 1 a 4 y S l C z 0 h B a y a n F D 0 C R 5 f d U 0 O 2 6 5 l n m 4 0 K g m / h K 7 l I v M j i V 9 x O M E U j p m y Q 4 w O c 9 F h z b 5 0 + / t M p w f j g t l n A D B c Z c W u z Y 5 u / N g u F i O g y n 3 6 y 4 s B 3 n 4 E 0 E p n y w E / P b G p o f y I C g 3 i a k 3 c y 8 P G P X k 2 A B 4 5 i R Y f 4 N G D H Q 8 a Q U z x e W 9 W L Z / E o J v j Z 5 J 9 n O j 2 L G 6 x w w G u O z e S s w + S e P b b 5 b 4 h F t e R q j Y + d O q j P P + J H H h / 9 8 s 0 u H f j l 1 N W c m q C / / i i 3 R j T / X T 4 B x C j 4 A B I k Z I 4 j A J m 3 L o k K W 1 A Z A 5 B y 8 4 h x Y D S a Y g A a r 8 A B g L 9 A m c f L h k G P Q u A k f Y J s A I x X g O j I K f Y F g i 5 8 n t N D R n D g x k O n n R j 2 T k F N H w 9 c T i W 8 d m l E h 1 M R j 8 9 a f K H b Y C c e s v y g R y z F r 0 J h C y 4 Y F Q D C Z w f l C z 8 U E Z 1 8 5 B t Z e u k y 3 N M B h 2 e + k P d q y g 9 4 w 1 b D O 5 H s 0 H D B Y y h s N u m n x + + h i Z v P F / y U 5 4 o G 7 v I O o y F v + a B Z 4 S l P + M X B K A Z q g T 1 X c h p K H N j i M 3 3 I l U 9 q h i 4 5 Y J d P 8 J M t 7 j Z N P o u V X M L F L 5 j L A S y a 3 0 Y C j 0 3 O F Q 8 M / t k A c r C I B R m 6 q 0 s x N E + G b u v L 5 n W F E V Y 5 x i t W n l d O P / 3 0 + Y N d D A Y B O y b A g F W 8 d g n r d u 9 2 Y 7 y U S H i B B s Y z X s H k t N 3 A l c P m r A d G 8 I F m g 0 3 r n C K P H 5 k H m l y 7 O T 4 8 m h z B U 0 D w c V q D 8 E G i J F B i E b u a v S J h R / B h g Z M u B Q E j H Y q G D 0 t 8 F X 5 x w Q M X 2 2 T I e q Y P H 1 s w C T w c 5 M W d P 7 2 y 0 e 1 K V k P Q S a b E s g X j M u k a S / G Y 5 w v f 4 H F S W 8 d r n T w Z z 4 b P j 2 K T H j / P o o s 9 / p v z M z p 6 K y a 4 x E E s E R 7 + w s U / f E 5 n 9 3 z i D x / o g Q c u c e W 3 n P C L T v b o t C 4 u Z O g g D 3 e N p R H h t A H E X 0 3 x C U Z y 5 m o 6 2 M S F H V e 1 y 0 Y N g B / B z p d l z Z c P c 9 W c 3 J H F g 2 B g l y 0 y 8 2 t z R g A C n l H C 7 j l K G K N G K m m u G X A F r C L G r 0 j c c 8 Y a W X x A A C B A Q F q 3 y 7 F N b 4 E U E E X g 3 h B 4 8 i W a z j B 2 D Z P P S Q g e c + x x l j 2 Y f P u E n x 6 F L / C 9 I p J R M B I n w I I n N n y i i 1 9 s k 6 V X 8 c 4 g r u q t u B B f z P H b H H n P c O R L O s W A / 3 y m S 0 z p V j R 0 w u p Z b P A n A 6 e T i b / k x A Z e t v 1 7 D O b g E 3 M F T S 8 b b C n G + x 5 Y / b D 9 4 N q 3 V x q J T k R / D W 7 U 1 P S F u 0 1 V z M w h 6 3 S L q U 3 O K 7 U Y m m t T o Q c O e I o J T O K N R 2 7 4 U S 3 x R Q P C V B y 9 K S B 5 E B s N B i M + e T T n n j / i R o 5 t c Y D V q z R Z + o t P G 4 1 5 t l A 1 s q x x c 3 0 r i p 9 + a 3 D C R t f K Y Y c d t p G Q g F g A A B i v Q w r f m k I g X G D b A Q S M E f O u O e 6 e U T I M M 2 S O A 5 0 o A A o + Q I 5 7 C Z J c A U W u Z D g V w c e G A M D F B g w S j B S C k 0 a h W S e L v 8 L 3 T K + C M v I F J r 5 K q O K C g 8 + w 4 6 s o 2 S c D u 6 t 1 Z B 4 P O / R b 8 7 z 0 n w z c e P m F a i 5 8 s J k X S z J e 1 y p s f i L Y z P k 8 g K d Y u a e b X f I + 2 I s L / e T F Q p M p W v M 3 r B w 2 7 j / q 5 8 f d + 5 w 0 H j z g 1 H H b x X 8 3 M R a f f I f Z x l a 8 F Q 0 e R Q W z d f b 4 h O g g Z 8 7 m 0 4 8 g 4 C r e M K F y b 9 2 V r N z J Z f H T a F 7 R 1 J R 7 G 4 Z 8 q k 1 x w O N E V D / 0 2 V w 0 l 3 j R A S v M 8 L m q W c 0 m D u y Y I + c f Y P X G A k v + i x P i D + I r H O T 5 h 1 z b J M X H + g Y T G o h R 7 6 c J A m 4 3 c F V s 1 i n n d N 2 o G B 3 d F A O o o O g y r A E 7 j a z O k w X a m g A i B W T A Q I d 7 x Y 3 X H J B 0 C A 5 9 9 O D h l D l 8 7 M L C K f d k 0 q k A + e R e g v l C n 8 A J K i I H I 1 0 S o H F g l B i f M d w 7 R f l v D o 8 5 c Z J U h R J e P s D Y P c x w G q 0 h / s M o a f T h o z + f / f z I / G 6 7 7 z b u P e j e c d O 2 N 4 3 t d 1 7 7 D K l 4 F A y 7 / O G L 0 2 y p l 0 8 a i K + K U I 7 C j P e m + 9 e + 3 I g 2 7 L T n 3 I T Y p w 8 p L L r a p G B X B 3 T A g M x 5 d l W s 8 s B P 8 Y K h o k e K X d 3 w D z Y + G + y w j V c 8 x N 9 v W + B n R + x s d H y F j + + u b M K n 0 e S P P a R + + E s 3 e 0 j c 8 I o p f f S S N 8 i K J d 9 8 x n Y P v 3 v N S i 8 5 f r n K t X u N 7 l 9 r 6 n N h P P N P 4 E 1 w R p E x K B E W 3 Q P C a e A I I U A 0 h z W F U N E p a H J A B J Z O r y e e J c u 1 x F s n L + j t F h W 3 Q u C c 4 M F G N z w C a 0 g A W Q Q f O U k V P P c w 0 S u B b C L 2 2 a H f L u f Z S S C Y R r y S Q Q c e / H w S X J j I h o 9 v 1 t h U W C V Q n D z T z 9 d 0 4 j U H Z 1 c + s G W w b w 4 v / B t 2 3 T A + s s + H x + 0 H 3 z a 2 3 7 T 6 G n n H 2 u d D M X F l D 2 4 b D G J H 8 e c L P r E X a 8 8 w 7 / P 9 S 8 c 3 V p 4 y 9 j z w 6 V M G 3 f O 1 9 4 0 9 V p t X f B W k + J a f T q N y r 6 D p U f j y B S 9 7 m o A v e N m S L 7 7 z I 3 1 i w j f N 4 s q W 3 O J v M x c j e u R U f D W T B j G H j 0 3 x F 3 P 3 x Q A m 6 9 b E g 0 1 1 y A 7 s m t Z b k F O T D / j 8 z K t Y 4 Y V X H c M s F u J J l k / m 6 a o X Y D f H l t o Q K z 7 O z 1 D A 2 M 0 p o b x X H 4 K A 2 Q U Y 5 o C r n Z r z A C h a i e M w P Q I E n G e A 3 B s M C h C A b J C p s e j V I O T Z I 2 c O L 0 x w l B y B N 8 8 x T e 2 a k 3 j o o R u v n U g Q F J k f y N q d / b Q e r 2 B o G D b t M u w a k s c 2 / I I P u 1 j k q w J j V 0 I 8 F 3 g 2 a x i 2 x Y i f b F V 0 n s V N j F z J k 6 X b 5 s E O u 3 T N R N 7 9 w L h 6 3 6 t m I R 9 4 9 0 H j 8 L 0 O n 6 9 7 8 C F 6 2 G K T P F v s w i 0 O / O Z / G 4 u 5 n a 7 7 2 L h q j 9 P G 5 t V 8 3 H f H z a t j 9 c T 7 5 i f H y o a 1 k 4 Z 8 x c F 3 f s K H 6 D D w 8 d u 6 m M F B z r w 3 A b G N X y 3 x B W Z N I F d k Y Y G 7 2 k H W x Z B t v m g A O q y z A Y c 1 d q y X f / G F A x 7 8 / q 0 8 T Y N X n K 0 p f L F g m 1 1 X u Y Q b L / 3 W 2 b I m X / y w D j 8 b r o Y 8 L W u V P r U 9 3 9 b 8 M 2 J 2 E w o 5 h D g l U e Y Q k P 1 2 g Q A b 7 o G l C K 9 n f H U x Z x h y L 0 G A 4 g f A G t A S X R H i E 1 y 6 X e k D W F A 5 h f A Y g m O Y 9 8 y 5 8 J C B Q 3 A d 2 3 z r F 2 D p k l i 2 2 b F r m b f D S B A 9 9 A m k 1 x K / q i O A N T t f y R d 8 t v h F l 2 d + 5 Q O / 6 K o o r f O X H o k 0 j x d m O F w l C o 9 5 x W P u y E 1 H j a d v W j 1 N b l n z n 5 + u b L M B v 0 T S 5 5 s 0 v h n m b T 4 2 F f r w 3 r r p t r H / d V 8 c 3 z 7 6 p e O B 1 d f I B 7 d Z 3 R j u u X f s d u 8 N c 6 P B 6 / R Q T H I i j n I L R 9 j 5 a N C n e e D x z B 5 + f O z 7 7 E V O z M V Q j G 1 g 8 u F n m W I o n u T Y U C O I D N 2 u 5 M S O H f z y a a 6 6 8 H Y h T j B 4 / f K b H n 6 d T B z U q 4 8 s N h e N R 6 c 8 s i n X 5 p 0 y 6 o g N 8 3 Q 5 0 e H n k 0 3 K O p 9 Q r 7 6 e y b B L r / j y X f x W n v n M Z 2 4 E F o P E 6 l Z C A o r R o E D C O I Y v J / E z L t D u O d t u p o B 0 t R 1 K A d B Z 8 A 1 8 9 N B L h z W J B N o a G c + K j K w 5 g w M C y r 5 r y Y S T 8 5 7 J 0 c s 2 3 X A o f P x 8 o Q N W N j S I O c H o / d m 8 P 3 O Q a M V q z a + w K A p J Y Z s t R U C X o Q A k i n y x Y J u P 9 H f P B / j w i x G b x Y Z O 1 I f r G a P t V 0 + W 2 + 8 c + 4 2 H x 6 X j O + O u n e 8 a B 2 y / 9 o W F 4 k R y 5 R s u R B e C H S 5 F d + Q X f 2 k 8 8 Y b j x t / f 8 t Z x 7 N 0 P j T N 2 v G y c d M t F 4 8 R N F 4 0 7 V / a a t p z e d I o b W T 7 Q T 5 8 5 u s Q Y Z v X C J 8 8 w K m 4 y C p S f e M T I a y H 7 8 P F P 0 W m 0 M H o m T x 9 7 7 q s h e Z Q z 9 a A m 2 T P n K o 7 h w Q u n p v E D e 8 Q 2 M i c n 8 g e f W v K 5 2 L / 8 6 o 0 F b j m V C w 0 o L + L o G d l U N R g 5 M a i G 6 N S s f D X H P l n 4 t v y 2 O S U m M D E m C J 4 F G S C 7 K v D t r m T M 4 z M v Y B y k R 7 d r M o Y E j Y 4 S Y x 0 o g c N v T o D Y k g g F D i S + i k r h W i M j o B r E s z U 6 B K t E S g 7 n 2 s U 1 B N t 0 0 S M 4 F Y Q r / K 7 s w 9 q H X O s C 5 6 q Z F J w E 1 U T s w U q 3 Q Q 9 / 8 f M d 8 c t a V 1 j J s 0 N H v G T x W E P i 1 2 e Z c 8 5 7 5 7 j 5 + r e M c 3 e 9 c F y + w 8 X j w Z 9 9 Y B x x 1 R H j k Y f X f r 0 I B r G 6 9 6 4 7 x y / d 9 9 1 x 8 n 2 X j e s 3 7 D R + c P + a / Z N / 8 H + M H f f 4 b + P W 8 V / H x / f 4 r b H z L V 8 f 1 9 + 1 a X z 7 1 n v H D w 5 / / d h h p x 9 9 U 6 h 4 F R Y c T j c n i d j C L j 7 m P Y u X f J d r W N u 9 x U W + 8 e e z n 3 n x s 8 2 L L U M u 6 P H K L b f 0 k R E b 6 4 q b P v G i T 7 7 d w 2 H g h U d u 1 J H f x v B f j K o P c n 7 w H R 6 8 4 q y 2 N T U 8 + N h 3 c m p C d u l j R 2 z F A A 7 6 N Z f 8 0 8 O W z U + d 8 o / / 5 t y v r B b L / A z F G Q o V I o W M l 3 S G F a R m Y l C h C S o F F Z 2 d W U F z H D G m s M k B R q f d 2 N V g j 7 M l i A 7 z i p K T N Y V A C y I e z z C Q Q z D a z e E U A L o 4 J w j 4 Y P D a B h M c M C p S + v A J o j X D v H W 6 J E B M 2 D n l l F N m 8 u i s a c J B D r 9 d j L w g 4 6 s A K g 4 x 4 p M 5 1 J W / d n B 2 y Y i B I T a K 7 a 4 7 7 x i n 3 / z V 8 a H T b x 7 / 0 + Y L x p m P P j g + e d K e 4 w m f X f v P 7 + B x h W e / R + 8 f r 3 v o x r H 9 5 k f G D T v s P 2 7 a b u 3 / j X r q h z 8 z H j h o w / j G 1 x 8 e l + 3 7 o n H 1 3 k 8 c 3 9 z j m a v X k 8 b h O / 7 o r 6 l n D p / 9 1 r H v S T 8 3 D j 7 h l e O X H v r D c d 2 O x 2 / 5 C l 4 s 5 N c V V r n n B 9 / M w U G H W G k c v s m h e H h T s K 7 o 5 N M c E j M D 8 U G 8 X O F m w + d F R J d c i i 8 9 c o B X M 9 O n B v C o L 1 8 0 + B e y z I u P q z V N o Y 5 h V i c w O 6 H k U Y 5 g t c 5 X m G z E 6 l b e 2 O I X O 2 z T q 5 7 o U i d s k B G L l d N O O 2 2 j A h I M E w B b B F b B C d z y N H D 8 u u e 4 w D A k A B w W S L I A M k R n P 8 c w T z f A n g 2 y e O i l k 3 N s 2 Q k E h 9 P I 7 u f 1 g Q 5 z 7 A q G B M F s F C T v x m x w 2 D o Z / P D A Z c 5 6 u x i 7 k l f h 8 9 k c G Y G j L x J Y c l 4 H E X 5 B 9 9 o g I X Z U u v F F 9 M K W v u L o 3 h o M f H Y v h n A 7 J a 0 / f 6 d L x v F H r Z 7 q t 5 w 1 b r 3 3 2 r H L d n e N J / / 9 f x 4 7 X n H s 2 P 2 6 o 8 Z t B 1 w 2 Y y q W T 9 v 2 5 n H c Q / e P T Q / d O S 7 Y 4 Z D x 8 H 6 7 j p / b 8 a j x 0 L V f G u c e + 9 d j 1 8 + + a 7 z w S R e M U x / 9 6 u r 4 2 j j g 4 B P H y o a 1 N x P y K y u v H Q / s v / a n G o 9 u 2 H G 8 8 p 7 / e 3 x z + 1 M m L v 7 A L b / 8 F S 8 1 w y f y / P b c C e 3 N x T w / i / O b 3 v S m m Q O v Z T Y Q v 3 W + + n Y 0 P + + I G X 7 + K 0 5 D P O l j n 2 0 8 a k 6 s 5 J B e m 6 K 5 4 q r A a / o 2 e P n H C x M 5 + N i B X Y 1 X 8 2 q P X 4 Y a Y F / e 1 D t e 8 u L A n n U 1 L 0 9 0 s 0 F O P c + / h 8 K A k c N 1 M G H K v A J U W N Y E F T 8 j a O k M 0 k B 0 U W 4 w a I 2 T S I C W T l X U Z O i 2 z j k Y B A R Q z V X h 4 n c v m P g E W s O 1 K c A N X / a N k u y q e A T S P N 0 w s O 8 Z T n M S 6 j W E v X y B h 5 z X i t 7 r J Q h e O M l 0 A m Z D s t x L G M q W O J u r q f j g n Z x 9 9 v L x w k d O G J 9 6 8 G n j P x 3 1 7 n H q r / z 8 O O K 5 x 4 1 z 3 3 H 4 q h 9 r + m 4 / 8 O s T G 7 1 H P / S + c e W j N 6 y + 7 m 0 a 3 9 r 7 R e P B W + 4 e r 9 v 7 T 8 a B R z 0 4 / v J 7 F 4 9 9 r v j e e N c b D h j f e M v B 4 6 t n r H 4 m u P G + s c + d a 5 + Z Y d r 2 / o P H g 4 e u / T w L n X L T f x t f H c d N T E 5 g s W M H P i c F P 8 U a d q Q x P M P N b 8 0 k h h W x 2 M i Z Q r V h y h f s f a M s P / S K B z 4 n i n W 5 V 4 P y g r y J 0 F f 9 4 I d f z M Q a B v q s p U 9 + z J M R c 7 i 8 G a T P w G + e v 3 L N J h 8 8 G 3 h c + a 3 R y z / b 8 C A Y V l Z f a e a X E g J B g c L A 1 D 0 A f V B T w J w E k r B m q T j I C J J g c p 6 8 w q a X I 4 C Q I + P K e b o M g C S K 4 5 6 t A S 8 w 9 A C P x x z H n V b 0 0 G u e f X L w 4 Y H F V Z I k k B + e k W C V D M O a Y G t m v l i n h 5 y r w M P D X 3 4 Z 4 i X p f I W b D J v 5 Q J 8 r H v j 4 i 2 C A l f 3 8 d s U P q 1 i T Y U + 8 7 t n 2 i e P K e 5 4 w / u y G k 8 c b d 9 h j 7 H j r P u P a h 2 8 Y l 9 5 9 1 b h 9 u 2 v H z o e s F R w d T 3 3 g k r H L b v u O j 5 6 6 8 / j B J X u O l 3 / l g + O I Z 6 0 l + v + 6 6 T + M 5 3 z 7 v H H R c b u M 7 Q 7 f a Y z V j 2 q b H x h j x 0 v X f l d S s a 9 s s / N 4 y t 6 3 j 6 O 2 / c b Y / Z N v G R / f c N b U q 7 D 4 b o O Q B z 5 4 H R I 7 8 6 7 w G + J l w y l v 4 l S e P Z d 3 M j Z o P i I N Z k 0 8 b c h 8 E n / 1 5 I f c C l 1 + x A c P f W I O j 6 s 4 V g 9 w e G a j V 0 N y 8 g y 3 k 9 E 9 3 e U C b t 8 E m 4 M F w d N m 0 G m F D w 6 4 1 T X d 6 i G b 9 M 0 v J X Q f Q F 6 j A N E I B B W I r y o F A 3 P N I i i A M I i A E M S p c B V I B e z 3 r D h V E M i S A c C r T c V X U Q s c H J L X L t A V J g l S u L C x Z e c 0 T y / c 1 s x z j h 2 B b E d j C 9 k c E N / w k I W F D R j M a V h z P j 8 I J D 1 2 O 0 G n 3 z M / 2 T T g 4 i P s g m + 9 H V g c + G f g J c 8 m r G J o H p l P t y H G j 9 7 + 3 f G E h 6 4 b T 9 7 h t v H + K 6 4 Z F 9 x 2 / 7 j 6 w R v H / b v c M g 4 4 d u 2 z p s G / S / Y + b J y / 1 2 5 j 1 z u O G / v u u O 9 4 9 G t f G p d + 9 3 8 Z D + z w k b H z A U e O D z + 8 7 9 j u r p e O T Z 9 / 2 X j g s y e P f c 6 / Y m I T S 3 g e 2 v z 9 c d N 1 V 4 z L v 3 H 5 u G f X I 7 b g w + N D u 2 I U E 7 6 G V 2 w V l w Z Q O / 7 i W T 5 g 0 g i a U V z J i k t f + N A r x x r S s 1 j Z S C p S X w K 1 A e P 1 5 Q j 9 4 q L 5 1 Q R 8 C H 6 2 r K l B + Z M L O s k X U 3 V M R r x r C L 7 g g b d X O g S X z d W a 2 J h X B + V a T O C m y 7 X 6 U l P z D w y B 4 D C g F O h E Q g w L o m L q K 2 N K 4 w U K e P e C B b B n x t 0 L N H 5 G G / Q D C i R e g Q V M M Q p O 8 q j A c V B i y L H J W b r M c c Q 8 H Q a 9 8 F q n L 7 u C h o / T g g y X d b o R m / z j p + B L H E z 0 h V E D m y v Q d B V 4 i a f L v K L q / Z q N C p f d 7 K E S a k g K H u Q e Z r H g H + x P 3 v b R s f t O O 4 5 D 9 9 5 j 3 P H w 2 q 6 5 6 d Z N Y 5 9 9 9 5 k F s + O D O 4 4 n b 3 j y u O f 7 a 5 / h H r 3 v 7 v H A o 5 8 f l x 5 z 3 n j 7 N X 8 x 3 r X p 0 H H 3 b v u P n c b d 4 6 i V b 4 / 9 9 l r 7 z R T x L M 7 k f A n D n n i o C 7 E 0 r 1 j h M i e v Y s I v M e m E E V P f 6 B n + l S V 8 Y o G H H / 6 9 P s 0 l l k 6 y X s P F 3 W c r s f N 3 W W r O u h w g t u V F X Y q J r 7 7 N 0 Q 8 7 P n P i z Q 6 d h j W + 0 C t e + K 3 7 c g H J m X V 1 D s v P / u z P z k 0 B v / i L K z 1 t E u I l T v h f / O I X z 9 O U z 5 7 Z E o + V 5 z / / + b O h A k j A v V P J r u A Z U I H l a C e C Y n A l q 1 D w U a 5 g P D e Q O W s M A o k q N E 6 V I P o k U n L o 5 w S H z N v B s p M N T s D j R H E V B M n F o 9 j p k r w K V 2 H Q 5 Z 5 / d N P b N 2 2 w 1 c x O M j p 9 0 w Q b f e y W Q L x i I k F 0 s k M f D O Y F W a G Y 4 6 e B T x y s w 0 y n W N e 8 e G A U E + S Z f i f l / z 6 u H S 9 + 5 L Z x 9 H 2 3 j E 9 u v 8 8 4 4 v U P j J N u O W v s d 9 n Z 4 9 Y D L 5 m 4 6 O b P b K i D n j L u f t K T x 3 O v f 9 v Y b 9 s N 4 y U n H T z u P X j / 8 T 8 f 8 M V x w a V r / 8 w 1 G f H i l 2 f + + k w j z 3 T 5 2 j n f + V I N + C G q g u c b / P D 6 7 Q Q n l r j 4 l s 2 p B r u i k 2 v x 6 G d S d L H N L z m m U 7 P g F w f / T A H d c J E 9 5 p h j 5 h c Y T q q X v v S l 8 / O m H N o M n E 4 a 2 P + o 6 E Q U M 3 g 1 E F l X t v 3 s y b x 7 P q t b t j W o W m I L 0 U k 3 n H K p H v D x s 8 1 c f f W n + m I S D x 3 z S w l O U G I n E R w M B C V G Y A R K U X I y I I T x G q 0 p G M G S D O A R X s A a N R 6 b N S w n 6 V O U 1 j g D D 2 f N I Y E h I + j m 4 B C w d j k 6 y J h L H r H h v m a C Q T I F x 3 N E H 9 v 0 s O H 1 U 9 H w x 6 6 K 6 O 4 D c j b h R + L F B 6 e m O e v x h N k 9 u 8 W N f / / 1 W R 8 a r z r o x v H U n W 4 e n 7 v l S T N e 1 s g o M g V D 5 q z N a / 8 d z P 3 b b B j / e P 8 O 4 2 0 v O H l c + 6 G v j U c e O m z c f d h 3 t 2 x A M I q T H I r D F + / Y e 1 y 8 1 1 F j z 5 v + n / G M u z 8 1 t l v F d M n t + 0 x / N R F c v m R R G O R c N S V f 4 K e T H l j F h 2 + K t v h r O D u + / 0 c X T n m y Q T h R q h 3 x o 1 M e N C 0 d c k C P q x x Z t 7 H K j + b 0 8 y K + + 7 k S n b B Y l w / x Y R t W z Z c c u 8 X X a S g G d F i v 8 e V U A 2 p 0 e e Q H H 6 o 9 + s W B D N 9 h l o t q l Z 0 + H s A v R / i s 0 T W / N r d g M K h g + k t O S e K w e 4 o V D e K I Z 8 o r e m A 4 j t + z N Q l j Z O 6 Y q w Y R P n a A E C T J U m g C h D h K B 2 f x C Q o b 6 T Z H F x u c 5 q w A I P Z g 9 k x 3 A Y B b U q 1 5 h g E u y S V P p x P D P B y + Y S L v d K L T P F n B l v j w S T o 9 5 u 2 y M P H L G j s G 3 y W M v M F X c 4 b n 1 x 9 6 w 9 h u w 6 P j S T v e P / 7 h + k M n 9 n y D p d f a 8 3 Y 5 a H x 8 h 3 3 H + + 7 c P D Z s t / 2 4 6 2 9 + b u y + 3 y 3 j 4 N P e P C 7 + / t O m / 3 z g i 9 z w X W z 5 f u e B d 4 w v 7 X f o u G y 7 o 8 d H L 5 q s E 6 e m g V t D K B i x 7 q T i P 1 k F Y 8 7 p Y p 1 + / + 6 G e b I + V 6 o X X z L A 6 X O z k 4 c P f L G L i 5 k Y s O l 1 m i 4 1 J d f k + M i e P D t p / B p U v y 3 P D 7 F w 6 o k 1 u / L i h K D P h s o P P 8 r Q N O r E H P u a W Z N Z g x t e f t K P t 1 y x q w E d K H w 1 5 F S O q n k 8 / B N T V 2 v l y u Z r f T a U P 4 H H I F g A 6 H C M n A Q A k 8 K w 2 y g G g D k l A B I n M G R R x S s Q 5 D h h r o b 0 z A F B A s g V E H b I 4 R M c f K 7 0 V h g a n k 1 r d E m S n V W A N A s + z i H 3 e G G l k y z i l 2 J h U 5 L w s Q M j v X g V g F c L M S E P L 3 u e a 3 x 2 J J Q P x Y F O C Y o k R G L o l 1 S E l w 2 2 + U b u t Q d d M 9 d u f W S P c c G d h 0 + / x N q 3 U X I A F x w z R w + u n g y r Q 0 N / Z 5 d P j 0 v u v W Z 8 7 Z a j t 2 y G 4 g g H m + b I a 7 J b / t P q K 8 4 J 9 4 x b j 1 1 9 R f r y 2 t f z Y t H O r M C R e Z j a E N S D e P l 3 9 m C C z W Z q h 7 c Z 1 H z w f O Y z n 5 n P c N u A 5 B M m u V M v v T L J m e E z F r 2 a i k 0 x g s P J h r z W e f Z f l f q H O m G l H z a 6 x V o z w + G Z r + y I r V e 6 m k W e X N m h E z 5 + i C m 7 Y q U O P N P B v i 9 F z K s t 8 f S 2 J U 7 s 4 1 U H x c k c W b r F e u W F L 3 z h P K E k Q 4 c q G M o I Y N B 9 g i L A C k L w 2 q m s U 0 7 e G q O e G W 0 H D o R C o s M 9 P s 9 s e s a n Y M w J P K D m 2 e G Q e Q V K t 3 u 2 U M 0 O C w x 2 J k X g H p H h r H V J Z k M h u e c f k k j J Y s / u W V G S g b 0 4 W G N X M u i X P L G y w 7 q W Z P g U m c R 6 F k v 2 D D r 5 T o d 5 + v c / 6 J b x g + 1 3 G t + 6 6 0 n j 1 u 3 X P l h r a n w G / H Z 8 + v n H F o K J L V 9 + S D h b / F N A Y n j B B R d M n I r j + s O u H 9 s + Y e 3 n h r t + e t f x x D 3 W f v 3 K x l G 8 4 U U w K S R Y N Q A M n t n x h Y U Y 2 O H J 8 F 3 R + 7 f 0 7 P D u 5 U N h a j y v b n D D r G 5 c s 8 V H e M s / f j G l m 5 w 5 v + X i F U 0 T i J f Y y D k 9 3 q Q 8 y 4 8 6 g Z N 9 j W O D 9 V n Q u h q g C 5 + T r Q 3 Y P N t i h 0 9 t 8 V c z i r e T V i z U B 5 / w a R p x F n v + 0 C m + Z M T C p j N / D k W h 5 G A g y B i A n J d Q x g S S A V d G 8 C k c 9 4 x U 3 J o P n 8 K U 0 B q M H J 2 R e a 8 a b E g e O Y F R e A J A l 3 v z g g l 0 x z T b y L x E m G e j h O H l E x x I k 7 E n Y f w R E I n G K 6 m w 8 V 2 Q 6 N N Q 7 L p n y x r d 4 i J O f J 7 B W 5 1 3 5 S f 7 / O O D W L B j U 7 E h I f c V P / 2 e 0 R d u O H h 8 8 E s b x n u + c N + 4 / 6 4 f / d + x 8 M G v + B S B I m U b k R W H N p M 2 I / 8 u O / 0 w 0 A O P 1 5 1 H n 7 v 2 u v 3 I b Y + M v S 5 Y + + Z V A 3 i 1 V T j 8 1 + R 8 Y F u x a 1 6 F x 7 / y B o O 4 K H A x Y F t T 0 s O u 1 z L z + P j Y 6 5 6 4 0 m 3 O a 7 L c d E + H f I u t W P n y Q Y N 6 N p x m m k q T 0 S c n N n 7 E f 7 r Z 5 o O 8 8 6 2 N X g z N n 3 j i i X P O q y m b f G M T v x y 6 y h l y h U N j q y + x l l 8 1 p F 7 l V T x a U + e u f I Z 3 f m 3 O a I 5 Z A A Z T u y p g F F K G O C G w H A K U Q b J I o B j E i 0 + i y d N V M S J 6 7 f r 4 O W F n E S h 6 z d W E c A A q u e S d J n j Y V E i K R + F x 0 L O i Z Q M v + R r W I M c / Q Z R U u i W D v H W Y F Z j 7 b P O R D f Y k g h w 8 c L D R K Y v X G t 0 w i C E i p 7 h 9 Y 4 b g s W Y 3 F L N d d t 5 p / i s 8 x z 7 j i J l I 9 v l B F z z k x Z O c O T 6 w y w 5 5 O P g O E z 7 + i H X x 1 p B 7 f G X P e T I 9 7 8 5 T J w a + 2 c 0 V D S z u x c U H e A V L V i O 4 0 s m O X L J P p 9 3 Y q x G / 2 b d R w a D g F S c / 2 l T N + 5 Z O A 3 / 0 o x + d P G z 6 g 0 S y T h q 8 5 h S s / x r G R m 1 d o 5 K 3 e a g h X 0 B Y Y 8 P V U D v 4 6 H I v L m p V D t S R J m r j E X P z b F p T J / y V X 7 7 w s d N N j P g K G z v u D T b M y Y f 4 y J E Y q 1 / 1 s X L 0 0 U f P f 1 N C 4 F A J k T h O C S I B j n F a g g E g w y g D A m 4 H 5 z g e v I w z Z p 0 z F b / k u S d r n R x + I C X G j s g e D G w J 0 A S 6 e q 3 5 z M N H D 3 l E F + K H h M I h y H j x 8 Y u M 4 M B J H x 5 r b M P L D 8 U i u O z A o F C t w 4 h q s H A b k s I u X g m T R P r 5 a t 2 r h i S z 4 b T B T 5 5 + u 7 G f a S g k 6 / j E F l 5 x q 1 n x u i o s f v D L m g 1 N j q z B S S 7 / r F t z z 2 9 y C l p c F C 9 d / c y N f T q 9 w i h c v 0 o k F / C I u 2 I T H 7 6 L G 5 1 e g e T M X L s + P G L x / O c / f z b p W W e d N X P z T / / 0 T 5 O f n J g r b l c + I r h 6 5 W I X d j V C l y K n V 2 x h d 8 q 4 s o c f n 3 X + i T e d T j b 8 Y q 3 Y + S Y + 1 U 6 n r 9 N W r t k z n G Z y Y z P A h 6 p h f s I v F p 5 h k x c Y x M E m N L + U k A D O Y U C A C o Z A e J 8 E m A L A U E E g w w E N A G y 7 m I B L c E U s a Y J l B w S O P u D J 0 8 k e P R x J N 6 D u F Z m E u p I B m i 6 8 N Y s 1 d g T Q n G D U J G z R J R h 2 J m s w G v T x m a + e 8 d c 8 C l / S + E Y n X r J i U r G L G 3 5 z n h W t Q r V 7 K 9 Z 2 X / 6 l X + D t 1 m R 9 z n n 5 y 1 8 + i x j x q 5 0 P w U y W n B i w w 0 9 z 4 r v M g 7 i y L w a u 1 j T 0 K 1 7 x i i l r 1 / U f I i i 8 U 0 8 9 d R a U e T y a g c 9 e D x U r f f j 5 L Q 5 0 i z e / Y E q 2 2 N l k k C 8 Q T j 7 5 5 P m K x h e x E y t v H n 0 Z o a l g p I M s f + m m 1 + s e e 8 V W H P h r o 3 K v m O l l W x H L i X l 6 4 P f N I I z y x p a G M c 8 G X r r p E j / 5 E V f 3 N g 1 1 4 o f K G p t O f F 5 h 4 b c m J t m j E 9 5 w l h O 5 n Q 3 F I a 8 a E i b x A g S 8 V x X C l B Y 0 w h y S U A Y M v J 4 B N D z j Z 1 w R 2 i X o 4 L h 1 O j Q d Q I B a A 8 a 9 p k w 3 H e 7 Z S y c Z A 2 Z r K D 2 C i b f P V O E u O R K M z 7 0 A W F f w C l D w Y V J E 7 s 1 L h G f 3 h p 2 c P v j p i V f M B F i B a Q 5 4 K k Q 2 n J g + Y J u X M H h s D I r P u h j T T S c / 6 W W H D p h g 5 Z f 8 e M Z f v J E 1 d h W J e 7 L H H 3 / 8 f K X z J Q W 7 C s S 8 f I i P X I i h 0 w g e 6 6 5 4 6 C k 2 T m w 6 n V j e W O T H K x Y s P j 9 5 l T V P X q O y x Q c x U d j i I y 5 0 4 X E v 3 n h s p l 4 H v f L S y 3 + N w r b G g U c O 6 E K a k A 7 5 M 5 o T H 3 b F m 5 x N Q X P z R R 2 0 E d G H 6 G R P o + A h b 5 x 2 2 m n T J 9 9 A 2 g z F W e 3 K D f / l m A 6 6 x J 4 8 r N m Z v e A H u x Y F 0 W 4 l i Q J Y g R O m V H A k O i K s Q B k g y 1 j F x z E 6 J B 1 Q D r j n v D X B x M 8 u M O Y k i S 4 O C Q g n J J 5 O 8 / T S h R 8 u z t h Z z H M q n e z g Z 1 / y B J 4 d c 8 i 6 A Z N B X u D 4 I i k K X c L Z 8 J w / S D F b Y 5 t O 8 9 a N k q N g r d m l 7 Z J w O R X o 5 z + s s N H j y j 8 x h o U + O u h T B J 6 d e I o f P 9 1 2 e 2 v e H J w s 4 s Y W r D C Q 1 Q R 4 r C k c 5 L W T 3 x q N 3 Y 9 9 7 G N T T l G b J 0 d f O z R M 4 m v X t y G w i 4 8 P r v z Q s C 9 5 y U u m j N i r i T Z h j c Q 3 T Q u X Z 8 3 i 3 5 s X j 2 r G J s h P 9 7 6 O J y N + 8 P u T d m s G m z Y g / H x 1 2 t I t P u I s f m K s + f i v f m H l k 9 z T Z y 7 s 4 u x K B 9 8 1 D M J H J 8 z W 4 C Q H g 5 o U O 7 L s w W q e v + m c / + p R p 4 U g E n A F z G 5 A o U S a Y 4 Q i D m d c A Q J E m a b L W A k 2 G F N Y d O M h L / g S p + i t k 2 H P D i O R C s a z w k 4 v X n o Q Z 8 3 R K b G C S Q f n J I d u G B Q j x z 0 r L v I C 7 N m o o O m I x 9 U c q p n p p U 8 x i B e / + W B e o d A L j 6 F Q 4 Z c Y R A 6 f 4 q T b B k X W Q H A j P O z a H e F 2 L 5 m S j V d C 2 c K H x M Z r i Y L y u U 2 s x U z z 2 B z Z o 1 s O 5 c r v y / H X / w K v s N j Q E D D Z y O C U G 2 s a w D w 5 p x C 9 T h N x p x O f Z s T H d 2 v s 0 A 8 j T P x U R 4 r O C S p X 1 g w 5 8 g y / m N M H j z m n O R / 5 6 2 O C T V 4 j w o W f D W 9 U X h 8 1 m F N Y r P H R 5 W r z V U f u y Y k V 3 e q E T 2 L r 8 x M c e D y z a Q 1 u N s S D r 9 W R H M B O l 7 r A b 0 6 s + Y h n N h R h i g W G c Y m h x B w B Q X R v z j M e C g S B 8 p r G 1 R o e x j z T H d A c M R B 9 S M E i 8 / g 7 x u l G E q v R J I d u Q b H z S C I n D H L 0 w I k v 3 e H R j I K j E W D F F z 9 7 5 A V c o M j y L 1 t 4 y M N H d w k w x I x e y Y f T E J c + l 9 B p T v L M 0 2 / H p x t l L 3 / h a L f r A z M 9 M L Q W B r o V q s K h x z M 8 x o t e 9 K J Z X H A p U I 2 p K T S 7 D U G T 0 s 8 v P y B l 2 + n F F 8 2 g c J w 8 P k v R L 8 Z s 2 F x h 1 5 T 4 Y d H A Y s F n u m F 2 T w + / 5 F 2 z w a F x N Q F f 6 F I j e N g T a 7 J 8 d S L z z Y n X y Q y z x p E 3 8 / B 8 4 h O f m H G E i R 5 1 Q t Y a X O x 4 F m O N w p 5 8 p J M t v q s L O O n F 4 / O c W I u B V 1 p + k W t j r 1 b 1 h k 2 F b c 8 r x x 5 7 7 E Y M C q 9 m k g i B d D J g V A i S R Q m l B D l A O X 5 D 0 t N R U e F H 5 v B y y g D c H G c 4 Q B c Z Q a h 5 X T m B 1 4 7 N O R g U C G L P h 1 s 8 A q I Q 6 G F T 8 Q g W n O Q l 3 Z A 0 O q x J t i Q r F t i Q K x n Y w 4 q H f 5 L o C l u B Z a c Y 8 A e O M C l 4 u 6 o C 8 d w 3 j / y Q W K + 1 k i X 2 e O h Q U A q C D U 3 u K t E w 4 2 u 3 h M k X P e 4 1 i R w p k D e + 8 Y 0 T u 4 J 1 k j o l y S l C p x M Z N s X Q 5 w W + i r 9 T Q A P 0 s 6 l e z x S V n C j I s 8 8 + e 9 p 1 L 3 7 k + K N 5 2 6 H p 7 3 R 2 q m l Y 2 M T J G w B 9 f p 6 k t t g Q C z G T N 7 4 g N u R Q X j S f W M M G q z W v c w o 8 n U 5 h z S 4 2 7 K s b + O g 1 a l L 5 F 5 t y L Q b q n F 6 y Y i Z H / I X f b 5 2 L r a G x x Q / O e g I u + t U h f r r Y m f / q k Y Q B K 9 g K Q 3 I B k w x O u 1 c E n p e E L 6 L c M 6 W M o Q I F p D n B F y w O c J B z i o Z N z r p K k q s g c c a z Y s H H e f r o N T i T X c / k F L 4 E 0 M d J m N n h H w z 0 S U a F y j / 8 M J L B Q 4 9 G p C t 7 b N D D P + v m P O O z E 8 I B L 9 1 e h Q S e b f o k A 9 E H s 3 k F x Z 5 4 u P p g T m c k V v S x K 2 G e x U x c k J j w T 3 L 9 e b l C c w 8 T O f n S 1 L A o O v y e F S o M T i W / 0 O r X f 2 w C 5 O n u C w Z 6 / I Y 2 b B r A b 0 n w l Q 5 2 x M 6 J M X 9 w v I p b / M R W U d M P m 3 l f n 1 9 8 8 c X z n z u 2 f u G F F 2 7 5 f 7 v Y F X / z N Z Q 8 a 2 q N w A Z 7 C t 2 m I P / m + C R u 5 j u F 8 N E p X o Y c 8 Q E W 9 Q a z e T k o v z Z V u P i n P j R 7 v J 4 1 m T i a 0 9 w 2 G X L l / 2 U v e 9 n E j t e m b 5 O Z P 9 g F S N M A I G n A I k 6 a q y g 9 1 9 E c F 2 z z E c A K C L 8 1 R M Y 8 x 9 w r D F R S z J t T k O w a i t Y a 3 Q J g N / G M T 9 A k v s T B Q T 9 c s B v m a 1 h X A a C H D e / e k k i X O b L t c A W K L n b c W 0 c w w E y 3 Y q H b n C D z V Q P R A X + x F A e f b V w V s s R J C B 2 S y Q 4 s 9 O B n M 1 w S S Q 9 9 + O l n y 5 o G x Q e b I t A w / I R X g i X f 7 k 2 f D + 9 e i 5 w Y B l / h 7 T O g d b p t K o r Y V 8 d + J q W p x I t P c P s G r + Y K A + w a S j M 6 c Z 2 u 5 O C 2 q 6 s F h a 4 w 2 d L A G t P p y R 6 i U 1 3 Q K 0 5 O F 8 X Z b 0 w 4 5 c i L g e b R W H C 1 i Y k n u 5 p b H D W 2 2 h B b + Y S F D R u d q 3 m 6 D P g 0 p y 8 / 5 J Z P 5 5 1 3 3 v w N d 5 v J p z / 9 6 c l H R p M n Y y B 1 6 j O d P I i J n K y s f g 6 Z J 1 Q J s S i 5 Q A L g G a M 1 A K 2 Z M 8 z V J O Y r h h r F e n I G G V d J I i e 5 w J l H 5 u I j n z 1 F Y k 4 C y b B D j m 5 J 4 L D A e V a A A p 0 t A T b X c z u K e w V K l 6 Z 0 F Q N X t m s 6 u m D w T I c g w k k n e / D Q W e L w F n C F i V e y f D 2 t s B V 6 X z V b k 2 h F 5 A M 2 P I p T s d N F T 3 7 B K K 7 s 4 f H H c L A p O H w + n 5 D z 6 0 d O H w W G F L x C 4 S 9 e d h W z V z e F b X N Q L O y J i y Z U S D Y A 6 / y G Q T 3 Q 7 9 l O r H E 0 I r 1 y o I n J t p M r a v N 4 x A e / E 4 X / d J m n x 8 Y h R 2 L L n + J K r 7 j h 8 U r p X u x b E 2 d k n l 3 D G p u a W A 7 x 4 x M 7 d t z j c 5 V b z a j B x U 5 M Y P N N 4 h l n n D E + 9 K E P z b q S I / j k i A x f y g 2 C j 6 3 y P n 8 O F U i M H O M U w 6 7 m J Z G A o e g Q G f y a o + 5 E e D j F S M X O E F 3 I 1 R p Z R E 6 h e E 6 O b s Q 2 8 k w v W / g k t R 3 c H M y d G u 6 N p Q 5 B C T / K P h 8 F U s L w w e p K Z w E T T L g 6 C a 2 z r y j 4 Y s 2 z g r G m K D 0 7 g b x C f / j D H 5 4 7 s + K 0 T g e f 6 a V D w f N D X O k z F L h 1 u M 0 r U E 1 h H q 9 C M e e L A a + D Z B S y H d 3 u r n H w e 9 X y W u J 1 0 i s m j K 9 9 7 W t n Q 2 s O P i q i T i h 8 P k / 5 O Y y T V V 4 V E F + c C E 4 R B a f w r f s z D n 6 J q w Y s p 3 Z 8 j e 3 V j r 8 + V y l a 8 n 2 V L V 9 e + f g D R z k W E 6 e u q x i U U 6 + K 8 q N W z I m z e V j E W 6 w 8 I 5 j x I X m j W 5 7 Y c s 8 v O u R Z v M R P L c D L p s 9 P N k D 6 z J N r E 6 b P 5 u d q U 5 I L T S 2 G + F d W j / z 5 y 7 G U M o A x J w D D T B F B Q A S t J j G P F 0 j z Z D l W x 5 p v T R G R o z c 9 y F y y S I D i M 0 f O f Y V m z T w + u z t c b N q V X O k S Y H b J w k K e n K D S I 0 B 0 e J Z Y M u T b V c n w z 8 B v n Q 5 E z n x X O 5 S r W M F k 1 x N o n 0 0 + 8 p G P z E K n A 7 b X v O Y 1 s z g l S Q L g 4 J O f v 3 h d c S 8 H q I R 7 3 V G g p 5 9 + + i x q z U D W / a t f / e r 5 l f H n P / / 5 + S q k Y b y 2 0 a / A z Y m F B n E 6 a E J r 8 s Z e u c K j Y O R a w Y s F v 8 T X u l M N F j j M K 1 Z r m k a T 9 K W G N R j E y x c c 9 H 3 2 s 5 + d z 9 b 4 C 2 8 Y x U r s 3 H v 1 8 u x X f 9 z b x N W l j U A M 6 G J X H m G 3 W Y l r c R S v c l u e U b l T c 0 5 t e s S B L T k s r + q F r 3 z v p O Y z r E 4 n O j 2 L G R v 0 k 4 W p G F p b W X 1 f n P 8 L v C A z 6 l 1 Y s C j t A x m w m P F U n I A a y 6 b C g x g A o F 2 C T E 6 5 K v S K t X W 2 z G k Q s v S m W x A U o u C x g V / B W I O F n u n M q l 6 F b R 7 Z A d l E / C A n k O Y U P 7 3 k J E w x w 2 3 k F z w S y w 8 y d i / z J c y A V 6 z g s e v 7 P K N 4 Y P A 3 Q n 6 1 y C l i 9 + s U g 0 P C J F j s + S a R s N H J v o I 0 6 H I S a Q r y + N i U Q D u / e 3 4 q Q k 0 j B v K n 0 O 2 + n R z u + c k X 7 / 0 K h a y i 9 f U 3 X U 4 F e l 0 1 r J P V Z 0 5 y X o 3 o 9 N o K o 3 k N W 4 4 U n R y K X 7 / i x K 7 C 9 1 s L 6 k p 8 6 H K F S 2 z V D Z / k U e 7 E U s O 0 O d j k n K J v f v O b p x w M b H b C k X G V G 7 7 L K x 3 W 6 e S P e G s C z / J t q A f 4 5 N I z O f E w Z / D J s 5 x Y l 3 / 1 Y B 4 2 + Y O f v H t X O u Z / F s A g J a 4 E K W D c M 6 L E I K A A r B k c w y u I 8 X A K T 0 4 B g S + Q H A s 4 O Q G 1 T r d 1 w R R s A c o 5 h S c A G k C y y Q s U D N b Z o 0 t w X e m D n e P k E H 0 S w n H 3 i J y C k j g n C e z 0 u c J l 4 I / X m j l B 7 u t n 9 u D F p 5 D p 4 8 s / / M M / z K + m z S 2 / 0 Y M f w Z d O v s x k r N p 1 b 5 e 2 4 3 u l 0 i j w w q i Y x F v h m h M H 6 3 S S 9 e 8 t w O U X U d m y A S l 6 z Y R f f M i y z Q + 2 4 f e s y c T K y a q Z x N q r l 2 L h h 4 b Q 3 P D 5 H U R 4 n E z + c X 5 N A r 9 4 v O A F L 5 g 2 F T m i 1 y u o D / n m f O l B P 1 s w k c W v 0 a 0 r U h u Q u F l 3 m r C l g a 2 1 w f F D r P k t 9 s t 8 k O M b f 9 k R s 0 4 u N V P e q 2 E 6 U L E Q G 3 V L z j q i z z 0 d 1 Q W f e 2 u y J m b z n x G j J G W U u 1 f c l J h z N S Q J k J Q a 5 l B N S D F 5 a 4 q C 8 + l A g J L P l q T j N 3 I u P H T Y 2 c 0 r H s / 0 s O W e H g N v c n h h 8 u y e 0 2 T c S 0 J 6 y M C m K P C 7 T z + y 3 r 3 N Q R J c w 0 m P B m V H r D S V E 0 L B I Y X u 8 4 q d 2 u 5 t o 8 I r R n R I t l j Q y z 5 5 n 6 e 8 c l l 3 Y i D x U S D W + K f I + e x U q 7 H 8 g N t p p r G 8 Y i l S x e n V U 6 E V f 7 Y N j e F U U O g 2 h 9 4 A x K D m h o 0 O p w 2 d b P L P X 8 / S o e m 9 v v m C R N H j 9 b n N J m A D 4 Z P m g c 2 f t f v 2 j B 2 v t 7 6 s 8 e o K G 1 4 + 0 g E X 3 T 6 f d c K R E Q + b I 9 I Y f N Z w m g V m s d R o b d b 0 G t Y V v P x o S v m T O 0 M N 8 R M P n 6 2 x Z 8 i T K 7 v V l H s D L x n r r n C I j T j u s M M O 4 / 8 F u Z l 7 a I g W 4 L w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C185592A-ECBF-4ED9-8F98-5B1413F8D701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6F24F41-2364-4B8D-BD65-67BC84E2F8C8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Bodenstreu 2017bis2022</vt:lpstr>
      <vt:lpstr>Tabelle1</vt:lpstr>
      <vt:lpstr>nur Daten</vt:lpstr>
      <vt:lpstr>PivotTabelle</vt:lpstr>
      <vt:lpstr>Sheet1</vt:lpstr>
      <vt:lpstr>Lebensraum 2020</vt:lpstr>
      <vt:lpstr>Pivot</vt:lpstr>
      <vt:lpstr>inaturalist observations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Martin</dc:creator>
  <cp:keywords/>
  <dc:description/>
  <cp:lastModifiedBy>Wiget  Jonas</cp:lastModifiedBy>
  <cp:revision/>
  <dcterms:created xsi:type="dcterms:W3CDTF">2017-05-16T16:26:35Z</dcterms:created>
  <dcterms:modified xsi:type="dcterms:W3CDTF">2022-05-17T12:44:35Z</dcterms:modified>
  <cp:category/>
  <cp:contentStatus/>
</cp:coreProperties>
</file>